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650" tabRatio="873" activeTab="1"/>
  </bookViews>
  <sheets>
    <sheet name="รายละเอียด" sheetId="1" r:id="rId1"/>
    <sheet name="6.1ระบบและกลไก" sheetId="2" r:id="rId2"/>
    <sheet name="6.2(1)กิจกรรมอนุรักษ์" sheetId="3" r:id="rId3"/>
    <sheet name="6.3(1)ค่าใช้จ่าย" sheetId="4" r:id="rId4"/>
    <sheet name="6.4ผลงาน" sheetId="5" r:id="rId5"/>
    <sheet name="6.5(1)ประสิทธิผล" sheetId="6" r:id="rId6"/>
    <sheet name="6.5(2)รายชื่อโครงการกิจกรรม" sheetId="7" r:id="rId7"/>
    <sheet name="6.6จำนวนวิทยานิพนธ์ด้านวัฒนธรรม" sheetId="8" r:id="rId8"/>
  </sheets>
  <externalReferences>
    <externalReference r:id="rId11"/>
    <externalReference r:id="rId12"/>
  </externalReferences>
  <definedNames>
    <definedName name="_xlfn.BAHTTEXT" hidden="1">#NAME?</definedName>
    <definedName name="_xlnm.Print_Area" localSheetId="2">'6.2(1)กิจกรรมอนุรักษ์'!$A$1:$J$48</definedName>
    <definedName name="_xlnm.Print_Area" localSheetId="4">'6.4ผลงาน'!$A$1:$F$29</definedName>
    <definedName name="_xlnm.Print_Area" localSheetId="5">'6.5(1)ประสิทธิผล'!$A$1:$E$19</definedName>
    <definedName name="_xlnm.Print_Titles" localSheetId="3">'6.3(1)ค่าใช้จ่าย'!$6:$7</definedName>
    <definedName name="_xlnm.Print_Titles" localSheetId="4">'6.4ผลงาน'!$1:$1</definedName>
    <definedName name="Query1">#REF!</definedName>
    <definedName name="วิเคราะห์การได้งานทำ" localSheetId="3">'[1]2.9การได้งานทำ'!#REF!</definedName>
    <definedName name="วิเคราะห์การได้งานทำ">'[1]2.9การได้งานทำ'!#REF!</definedName>
  </definedNames>
  <calcPr fullCalcOnLoad="1"/>
</workbook>
</file>

<file path=xl/sharedStrings.xml><?xml version="1.0" encoding="utf-8"?>
<sst xmlns="http://schemas.openxmlformats.org/spreadsheetml/2006/main" count="459" uniqueCount="246">
  <si>
    <t>Sheets ต่างๆ ในไฟล์ Component 06.xls</t>
  </si>
  <si>
    <t>6.2(1)กิจกรรมอนุรักษ์</t>
  </si>
  <si>
    <t>6.3(1)ค่าใช้จ่าย</t>
  </si>
  <si>
    <t>6.4ผลงาน</t>
  </si>
  <si>
    <t>6.5(1)ประสิทธิผล</t>
  </si>
  <si>
    <t>6.5(2)รายชื่อโครงการกิจกรรม</t>
  </si>
  <si>
    <t>6.6จำนวนวิทยานิพนธ์ด้านวัฒนธรรม</t>
  </si>
  <si>
    <t>งบดำเนินการ (บาท)</t>
  </si>
  <si>
    <t>ส่วนกลางคณะวิศวกรรมศาสตร์</t>
  </si>
  <si>
    <t>ส่วนกลางมหาวิทยาลัย (วข.หาดใหญ่)</t>
  </si>
  <si>
    <t>ส่วนกลางมหาวิทยาลัย (วข.ภูเก็ต)</t>
  </si>
  <si>
    <t xml:space="preserve">             2.  มูลค่า (in-kind) หมายถึง  ค่าใช้จ่ายที่ได้จากการคำนวณเป็นจำนวนเงินเทียบเคียงจากบริการที่สถาบันจัดให้ เช่น ค่าตอบแทนวิทยากรที่เป็นบุคลากรของสถาบัน  ค่าใช้อุปกรณ์และสถานที่ เป็นต้น</t>
  </si>
  <si>
    <t xml:space="preserve">             4.  นับเฉพาะโครงการที่ไม่เรียกเก็บเงินใดๆ จากผู้รับบริการ</t>
  </si>
  <si>
    <t xml:space="preserve">             5.  นับค่าใช้จ่ายและมูลค่าที่ใช้จริง ไม่ใช่ที่ตั้งงบประมาณ โดยคิดตามปีการศึกษา</t>
  </si>
  <si>
    <t xml:space="preserve">             6.  นับเฉพาะโครงการที่สถาบันพิจารณาเห็นชอบให้ดำเนินการ</t>
  </si>
  <si>
    <t xml:space="preserve">             3.  งบดำเนินการ หมายถึง งบหมวดเงินเดือน  ค่าตอบแทน ค่าใช้สอย ค่าวัสดุ ค่าสาธารณูปโภค เงินอุดหนุน และค่าเสื่อมราคา โดยไม่รวมงบลงทุน (งบครุภัณฑ์ ที่ดิน  สิ่งก่อสร้าง) </t>
  </si>
  <si>
    <t xml:space="preserve">                 ทั้งนี้ให้คิดตามปีงบประมาณ</t>
  </si>
  <si>
    <t xml:space="preserve">                    O:กลุ่มงานสนับสนุนฯ (กิจการนศ.) </t>
  </si>
  <si>
    <t xml:space="preserve">                    O:กลุ่มงานบริหารฯ (ธุรการฯ) </t>
  </si>
  <si>
    <t xml:space="preserve">                   O : กลุ่มงานสนับสนุนฯ (กิจการนศ.) </t>
  </si>
  <si>
    <t>ผู้รับผิดชอบ: ปรัชญา</t>
  </si>
  <si>
    <t xml:space="preserve">                   O : กลุ่มงานบริหารฯ (ธุรการฯ) </t>
  </si>
  <si>
    <t xml:space="preserve">              6.5(2)  รายชื่อโครงการ/กิจกรรมอนุรักษ์ พัฒนาและสร้างเสริมเอกลักษณ์ ศิลปะ และวัฒนธรรม</t>
  </si>
  <si>
    <t>โครงการ/กิจกรรม</t>
  </si>
  <si>
    <t>ระดับการบูรณาการ</t>
  </si>
  <si>
    <t>1 ด้าน</t>
  </si>
  <si>
    <t>2 ด้าน</t>
  </si>
  <si>
    <t>&gt;  2 ด้าน</t>
  </si>
  <si>
    <t xml:space="preserve">      6.6  จำนวนวิทยานิพนธ์ด้านวัฒนธรรม</t>
  </si>
  <si>
    <t>ชื่อวิทยานิพนธ์</t>
  </si>
  <si>
    <t>ระดับ</t>
  </si>
  <si>
    <t>ชื่อผู้จัดทำ</t>
  </si>
  <si>
    <t>รหัสนักศึกษา</t>
  </si>
  <si>
    <t>อาจารย์ที่ปรึกษา</t>
  </si>
  <si>
    <t>นิยาม   จำนวนวิทยานิพนธ์ทั้งระดับปริญญาโท และระดับปริญญาเอก ที่เกี่ยวข้องกับด้านศิลปและวัฒนธรรม</t>
  </si>
  <si>
    <t xml:space="preserve">                       O : กลุ่มงานสนับสนุนฯ (กิจการนศ.) (บัณฑิตศึกษา)</t>
  </si>
  <si>
    <t>ผู้รับผิดชอบ: ปรัชญา/อริสา</t>
  </si>
  <si>
    <t>วัน/เดือน/ปี
ที่แล้วเสร็จ</t>
  </si>
  <si>
    <r>
      <t xml:space="preserve">นิยาม :   </t>
    </r>
    <r>
      <rPr>
        <sz val="16"/>
        <rFont val="Angsana New"/>
        <family val="1"/>
      </rPr>
      <t>1.  ผลงาน หรือชิ้นงานการพัฒนาองค์ความรู้ และสร้างมาตรฐานศิลปะและวัฒนธรรม หมายถึง การที่สถาบันมีผลงาน หรือชิ้นงานที่เกิดขึ้นจากการ</t>
    </r>
  </si>
  <si>
    <t>พัฒนาองค์ความรู้ด้านศิลปะและวัฒนธรรมที่สามารถนับได้ และ เป็นที่ยอมรับของวงวิชาการด้านนี้ และมีร่องรอย</t>
  </si>
  <si>
    <t>หรือกระบวนการหรือความสำเร็จของการสร้างมาตรฐานศิลปะและวัฒนธรรมที่ชัดเจน</t>
  </si>
  <si>
    <t>2.  หลักฐานที่แสดงถึงกระบวนการของการสร้างมาตรฐานศิลปะและวัฒนธรรมที่ชัดเจนในแต่ละปีการศึกษา อาทิ นโยบาย มติของกรรมการ</t>
  </si>
  <si>
    <t>สภาสถาบันที่เกี่ยวกับการดำเนินการสร้างมาตรฐานศิลปะและวัฒนธรรม  รายงานการประชุม หรือเอกสารหลักฐานอื่นที่เกี่ยวข้อง</t>
  </si>
  <si>
    <t>3.  หลักฐานที่แสดงถึงความสำเร็จของการสร้างมาตรฐานศิลปะและวัฒนธรรมที่ชัดเจนในแต่ละปีการศึกษา</t>
  </si>
  <si>
    <t>หรือใช้คำสั่งของ Visual basic ใน MS-Excel ที่เรียกว่า Macro ซึ่งบางส่วนได้บันทึกไว้ในแฟ้มนี้แล้ว ข้อเด่นของ Macro คือสามารถจัดการเกี่ยวกับข้อมูล</t>
  </si>
  <si>
    <t>ได้ง่ายและรวดเร็วกว่าคำสั่งของ MS_Excel เรียกใช้ได้รวดเร็ว คำสั่งบันทึกไว้ต่างหาก ไม่อยู่ใน Cells เหมือน MS_Excel ส่วนข้อด้อยคือการประมวลผลจะ</t>
  </si>
  <si>
    <t>ทำเมื่อเรียกใช้คำสั่ง (ทั่วไปจะใช้ Hot key คือ กด Ctrl ค้างไว้ ตามดัวยแป้นอักษรที่กำหนดขึ้น เช่น Ctrl + a Ctrl + n เป็นต้น) หากไม่เรียกใช้ ผลที่ปรากฏ คือ</t>
  </si>
  <si>
    <t>ผลการการประมวลจากการเรียกใช้ครั้งล่าสุด ข้อด้อยที่สำคัญประการที่สอง คือการอ้างถึงค่าในเซลล์ต่างๆ มักเป็นแบบสมบูรณ์ หากมีการแทรก ลบ คอลัมน์ที่</t>
  </si>
  <si>
    <t>เก็บข้อมูล จะต้องมีการปรับคำสั่งที่เชื่อมโยงให้ถูกต้อง การอ้างอิงถึงชีท ไฟล์ เป็นไปตามที่กำหนดในคำสั่งล่าสุด หากมีการเปลี่ยนแปลงชื่อชีท ไฟล์ หลังจากนั้น</t>
  </si>
  <si>
    <t xml:space="preserve">อาจจะทำให้ผลการคำนวณผิดพลาด หรือทำงานไม่ได้ ในไฟล์นี้ ได้มีการเขียนคำสั่ง Macro ไว้ส่วนหนึ่ง โดยได้ทำปุ่มคำสั่ง (Command button) ไว้ที่มุมซ้ายบน </t>
  </si>
  <si>
    <t>ของชีทที่เป็นฐานข้อมูล เมื่อได้ปรับปรุงแก้ไขข้อมูลนั้นแล้ว จึงควรเรียกใช้คำสั่งเพื่อประมวลผลใหม่ทุกครั้ง</t>
  </si>
  <si>
    <t>Sheet ที่</t>
  </si>
  <si>
    <t>ชื่อ Sheet</t>
  </si>
  <si>
    <t>รายละเอียด</t>
  </si>
  <si>
    <t>หมายเหตุ</t>
  </si>
  <si>
    <t>ชีทนี้</t>
  </si>
  <si>
    <t>คอลัมน์</t>
  </si>
  <si>
    <t>ชื่อหัวเรื่อง (Field)</t>
  </si>
  <si>
    <t>ข้อมูลที่จัดเก็บ (Data)</t>
  </si>
  <si>
    <t>คำอธิบาย (Detail)</t>
  </si>
  <si>
    <t>1 (A)</t>
  </si>
  <si>
    <t>2 (B)</t>
  </si>
  <si>
    <t>ภาควิชา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</si>
  <si>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</si>
  <si>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</si>
  <si>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</si>
  <si>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</si>
  <si>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</si>
  <si>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</si>
  <si>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</si>
  <si>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</si>
  <si>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>11 (K)</t>
  </si>
  <si>
    <t>12 (L)</t>
  </si>
  <si>
    <t>13 (M)</t>
  </si>
  <si>
    <t>14 (N)</t>
  </si>
  <si>
    <t>15 (O)</t>
  </si>
  <si>
    <t>รายการประเมิน</t>
  </si>
  <si>
    <t>ผลการประเมิน</t>
  </si>
  <si>
    <t>แหล่งอ้างอิง</t>
  </si>
  <si>
    <t>มี</t>
  </si>
  <si>
    <t>ไม่มี</t>
  </si>
  <si>
    <t>1. มีการกำหนดนโยบายที่ชัดเจนปฏิบัติได้ และมีแผนงานรองรับ</t>
  </si>
  <si>
    <t>2. มีการกำหนดกิจกรรมหรือโครงการที่เป็นประโยชน์สอดคล้องกับแผนงาน และมีการดำเนินกิจกรรมอย่างต่อเนื่อง</t>
  </si>
  <si>
    <t>3. มีการบูรณาการงานด้านทำนุบำรุงศิลปวัฒนธรรมกับภารกิจด้านอื่น ๆ</t>
  </si>
  <si>
    <t>4. มีการส่งเสริมการดำเนินงานด้านศิลปวัฒนธรรมทั้งในระดับชาติและนานาชาติ อาทิ การจัดทำฐานข้อมูลด้านศิลปวัฒนธรรม การสร้างบรรยากาศศิลปะและวัฒนธรรมการจัดกิจกรรม ประชุม เสวนาทางวิชาการ การจัดสรรงบประมาณสนับสนุนอย่างพอเพียงและต่อเนื่อง</t>
  </si>
  <si>
    <t>5. มีการกำหนดหรือสร้างมาตรฐานด้านศิลปวัฒนธรรม โดยผู้เชี่ยวชาญ และมีผลงานเป็นที่ยอมรับในระดับชาติหรือนานาชาติ</t>
  </si>
  <si>
    <t>6. มีการเผยแพร่และบริการด้านศิลปวัฒนธรรมในระดับชาติและนานาชาติ อาทิ มีสถานที่หรือเวทีแสดงผลงาน จัดทำวารสารศิลปวัฒนธรรมในระดับต่าง ๆ มีความร่วมมือในการให้การบริการวิชาการด้านศิลปวัฒนธรรมกับสังคมในระดับต่าง ๆ</t>
  </si>
  <si>
    <t>ระดับประสิทธิผล</t>
  </si>
  <si>
    <t>แหล่งข้อมูล O: กลุ่มงานสนับสนุนวิชาการและกิจการนักศึกษา</t>
  </si>
  <si>
    <t>หน่วยงานที่รับผิดชอบ : กลุ่มงานสนับสนุนวิชาการและกิจการนักศึกษา</t>
  </si>
  <si>
    <t>ผู้รับผิดชอบ  : กิจการนักศึกษา</t>
  </si>
  <si>
    <t>เอกสารประกอบการประเมิน/หลักฐานอ้างอิง</t>
  </si>
  <si>
    <t>ภาควิชา/หน่วยงาน</t>
  </si>
  <si>
    <t>รวม</t>
  </si>
  <si>
    <t>รวมทั้งสิ้น</t>
  </si>
  <si>
    <t xml:space="preserve">  1.  แหล่งที่อยู่เอกสารอ้างอิง</t>
  </si>
  <si>
    <t>แหล่งข้อมูล O: ภาควิชา</t>
  </si>
  <si>
    <t>หน่วยงานรับผิดชอบ : กลุ่มงานสนับสนุนฯ (กิจการนศ.)</t>
  </si>
  <si>
    <t xml:space="preserve">                        O:กลุ่มงานสนับสนุนฯ (กิจการนศ.) </t>
  </si>
  <si>
    <t>ผู้รับผิดชอบ  :  ปรัชญา  ชีวธนากรณ์กุล</t>
  </si>
  <si>
    <t xml:space="preserve">                        O:กลุ่มงานบริหารฯ (ธุรการฯ) </t>
  </si>
  <si>
    <r>
      <t>เอกสารอ้างอิง</t>
    </r>
    <r>
      <rPr>
        <sz val="16"/>
        <rFont val="Angsana New"/>
        <family val="1"/>
      </rPr>
      <t xml:space="preserve"> : </t>
    </r>
  </si>
  <si>
    <t>6. ข้อมูลองค์ประกอบการทำนุบำรุงศิลปวัฒนธรรม</t>
  </si>
  <si>
    <t>ที่</t>
  </si>
  <si>
    <t>รวมค่าใช้จ่ายทั้งสิ้น</t>
  </si>
  <si>
    <t>งปม.แผ่นดิน</t>
  </si>
  <si>
    <t>ค่าตอบแทนวิทยากร</t>
  </si>
  <si>
    <t>ค่าใช้อุปกรณ์</t>
  </si>
  <si>
    <t>ค่าเช่า
สถานที่</t>
  </si>
  <si>
    <t>คชจ.จนท.ที่ให้บริการ</t>
  </si>
  <si>
    <t>อื่นๆ</t>
  </si>
  <si>
    <t>รวมทั้งหมด</t>
  </si>
  <si>
    <t>วันที่รายงานข้อมูล :     พ.ค. 51</t>
  </si>
  <si>
    <t>ผู้รับผิดชอบ  :  ปรัชญา</t>
  </si>
  <si>
    <r>
      <t>นิยาม</t>
    </r>
    <r>
      <rPr>
        <sz val="16"/>
        <rFont val="Angsana New"/>
        <family val="1"/>
      </rPr>
      <t xml:space="preserve"> :  1.  ค่าใช้จ่าย (in-cash) หมายถึง ค่าใช้จ่ายทั้งหมดในรูปของตัวเงินที่ใช้ในการทำนุบำรุงศิลปะและวัฒนธรรม</t>
    </r>
  </si>
  <si>
    <r>
      <t>เอกสารอ้างอิง</t>
    </r>
    <r>
      <rPr>
        <sz val="16"/>
        <rFont val="Angsana New"/>
        <family val="1"/>
      </rPr>
      <t xml:space="preserve"> :</t>
    </r>
  </si>
  <si>
    <t>ภาควิชาวิศวกรรมไฟฟ้า</t>
  </si>
  <si>
    <t>ภาควิชาวิศวกรรมเครื่องกล</t>
  </si>
  <si>
    <t>ภาควิชาวิศวกรรมโยธา</t>
  </si>
  <si>
    <t>ภาควิชาวิศวกรรมอุตสาหการ</t>
  </si>
  <si>
    <t>ภาควิชาวิศวกรรมเคมี</t>
  </si>
  <si>
    <t>ภาควิชาวิศวกรรมเมืองแร่และวัสดุ</t>
  </si>
  <si>
    <t>ภาควิชาวิศวกรรมคอมพิวเตอร์</t>
  </si>
  <si>
    <t>จำนวนโครงการ/กิจกรรม แยกตามประเภท</t>
  </si>
  <si>
    <t>(1)</t>
  </si>
  <si>
    <t>(2)</t>
  </si>
  <si>
    <t>(3)</t>
  </si>
  <si>
    <t>(4)</t>
  </si>
  <si>
    <t>(5)</t>
  </si>
  <si>
    <t>ร้อยละ</t>
  </si>
  <si>
    <t>จำนวน นศ. ป.ตรี ภาคปกติ</t>
  </si>
  <si>
    <r>
      <t>นิยาม</t>
    </r>
    <r>
      <rPr>
        <sz val="14"/>
        <rFont val="Angsana New"/>
        <family val="1"/>
      </rPr>
      <t xml:space="preserve"> :   ความหมายของรหัสประเภทกิจกรรม</t>
    </r>
  </si>
  <si>
    <t xml:space="preserve">               (1)  โครงการ/กิจกรรมที่ส่งเสริมให้เกิดความเข้าใจและความภาคภูมิใจในวิถีชีวิตและภูมิปัญญาไทย</t>
  </si>
  <si>
    <t xml:space="preserve">               (2)  โครงการ/กิจกรรมที่ส่งเสริมให้เกิดความเข้าใจและภาคภูมิใจในขนบธรรมเนียมประเพณีไทยทั้งของท้องถิ่นและของชาติ 
                      (ที่ไม่ใช่วันสำคัญทางศาสนา)</t>
  </si>
  <si>
    <t xml:space="preserve">              (3) โครงการ/กิจกรรมที่ส่งเสริมให้เกิดความเข้าใจและศรัทธาในสถาบันทางศาสนา</t>
  </si>
  <si>
    <t xml:space="preserve">              (4)  โครงการ/กิจกรรมอื่นๆ (ที่ไม่ใช่ 3 ข้อข้างต้น) เพื่อก่อให้เกิดระบบคุณค่าหรือค่านิยมที่นับถือความดีงามและคุณธรรม จริยธรรม</t>
  </si>
  <si>
    <t>(6)</t>
  </si>
  <si>
    <t xml:space="preserve">              (5)  โครงการ/กิจกรรมการแสดงศิลปวัฒนธรรมไทย</t>
  </si>
  <si>
    <t xml:space="preserve">             (6)  การแสดงศิลปวัฒนธรรมสากลและของชาติอื่นๆ</t>
  </si>
  <si>
    <t xml:space="preserve">            1. จำนวนนักศึกษาปริญญาตรีภาคปกติทั้งหมด</t>
  </si>
  <si>
    <t xml:space="preserve">            2. กรณีเป็นโครงการ/กิจกรรมดำเนินโครงการร่วมกันหลายหน่วยงาน สามารถนับแยกได้</t>
  </si>
  <si>
    <t xml:space="preserve">            3. กรณีงานที่จัดขึ้นโดยหน่วยงานภายนอกและขอความร่วมมือให้สถาบันไปช่วยให้สามารถนับได้</t>
  </si>
  <si>
    <t xml:space="preserve">            4. กรณี 1โครงการ/กิจกรรมมีการจัดหลายครั้ง ให้นับทุกครั้งหากกลุ่มเป้าหมายแตกต่างกัน</t>
  </si>
  <si>
    <t xml:space="preserve">            6. เกณฑ์การนับกิจกรรม</t>
  </si>
  <si>
    <t xml:space="preserve">              6.1. นับจำนวนตามลักษณะโครงการ/กิจกรรมที่ สมศ.กำหนด</t>
  </si>
  <si>
    <t xml:space="preserve">              6.2. การนับจำนวนตามระดับหน่วยงาน</t>
  </si>
  <si>
    <t xml:space="preserve">                  1) คณะฯ เป็นผู้จัดกิจกรรมโดยมีบุคลากรของภาควิชา/หน่วยงานเข้าร่วมให้นับเป็นจำนวนกิจกรรมของคณะฯ (ไม่นับตามภาควิชาฯ)</t>
  </si>
  <si>
    <t xml:space="preserve">                  2) ภาควิชาฯจัดกิจกรรมในลักษณะเดียวกันต่างหากจากที่คณะฯจัดให้นับเป็นกิจกรรมของคณะฯด้วย</t>
  </si>
  <si>
    <t xml:space="preserve">              6.3. การนับจำนวนต่างเวลาและลักษณะของกิจกรรม</t>
  </si>
  <si>
    <t xml:space="preserve">              6.4. การนับจำนวนกิจกรรมจะนับเฉพาะกิจกรรมที่ดำเนินงานในนามของภาควิชา/ หน่วยงาน/ คณะฯเท่านั้น</t>
  </si>
  <si>
    <t xml:space="preserve">            5. กรณีที่หน่วยงานกลาง เช่น กองกิจการนักศึกษา งานกิจการนักศึกษาของวิทยาเขต/เขตการศึกษา เป็นผู้จัดโครงการ/กิจกรรมแล้วมีนักศึกษา
               ของคณะต่างๆเข้าร่วมให้นับกิจกรรมกระจายไปยังคณะต้นสังกัดของนักศึกษาด้วย</t>
  </si>
  <si>
    <t xml:space="preserve">      6.4   มีผลงานหรือชิ้นงานการพัฒนาองค์ความรู้ และสร้างมาตรฐานศิลปะวัฒนธรรม (ชิ้น)</t>
  </si>
  <si>
    <t>ชื่อผลงาน/ชิ้นงาน</t>
  </si>
  <si>
    <t>เจ้าของผลงาน</t>
  </si>
  <si>
    <t>งบประมาณรายจ่าย</t>
  </si>
  <si>
    <t>วัน/เดือน/ปีที่แล้วเสร็จ</t>
  </si>
  <si>
    <t>รวมจำนวนผลงาน/ชิ้นงาน</t>
  </si>
  <si>
    <t xml:space="preserve">  1.  แหล่งที่อยู่ของเอกสาร</t>
  </si>
  <si>
    <t>แหล่งข้อมูล O : ภาควิชา</t>
  </si>
  <si>
    <t xml:space="preserve">                      O : กลุ่มงานสนับสนุนฯ (กิจการนศ.) </t>
  </si>
  <si>
    <t xml:space="preserve">                      O : กลุ่มงานบริหารฯ (ธุรการฯ) </t>
  </si>
  <si>
    <r>
      <t>เอกสารอ้างอิง</t>
    </r>
    <r>
      <rPr>
        <sz val="16"/>
        <rFont val="Angsana New"/>
        <family val="1"/>
      </rPr>
      <t xml:space="preserve"> :</t>
    </r>
  </si>
  <si>
    <t xml:space="preserve">              6.5(1)  การประเมินระดับประสิทธิผล</t>
  </si>
  <si>
    <t>รายการประเมินระดับ</t>
  </si>
  <si>
    <t>เอกสาร/
หลักฐานอ้างอิง</t>
  </si>
  <si>
    <t>แหล่งข้อมูล</t>
  </si>
  <si>
    <t xml:space="preserve">2. มีการดำเนินการตามโครงการข้อ 1 </t>
  </si>
  <si>
    <t>5. มีการบูรณาการงานด้านการทำนุบำรุงศิลปวัฒนธรรมเข้ากับพันธกิจอื่นอีกมากกว่าหรือเท่ากับ 2 ด้าน และมีการนำศิลปวัฒนธรรมหรือภูมิปัญญาไทยออกเผยแพร่ในระดับสากลอย่างน้อย 1 โครงการ</t>
  </si>
  <si>
    <t>4. มีการบูรณาการงานด้านการทำนุบำรุงศิลปวัฒนธรรมเข้ากับพันธกิจอื่นอีก 2 ด้าน อย่างน้อย 1 โครงการ</t>
  </si>
  <si>
    <t>3. มีการบูรณาการงานด้านการทำนุบำรุงศิลปวัฒนธรรมเข้ากับพันธกิจอื่นอีก 1 ด้าน อย่างน้อย 1 โครงการ</t>
  </si>
  <si>
    <t>1. มีแผนหรือโครงการเพื่อการอนุรักษ์ พัฒนา และเสริมสร้างเอกลักษณ์ศิลปะและวัฒนธรรม</t>
  </si>
  <si>
    <t>ภาควิชาวิศวกรรมคอมพิวเตอร์ (ภูเก็ต)</t>
  </si>
  <si>
    <t>ส่วนกลางมหาวิทยาลัย (วิทยาเขตหาดใหญ่)</t>
  </si>
  <si>
    <t>ส่วนกลางมหาวิทยาลัย (วิทยาเขตภูเก็ต)</t>
  </si>
  <si>
    <t>ค่าใช้จ่ายตามสัดส่วนของผู้เข้าร่วมกิจกรรม (บาท)</t>
  </si>
  <si>
    <t>มูลค่าของสถาบัน ตามสัดส่วนของผู้เข้าร่วมกิจกรรม (บาท)</t>
  </si>
  <si>
    <t>เงินรายได้คณะฯ</t>
  </si>
  <si>
    <t>แหล่งอื่นๆ</t>
  </si>
  <si>
    <t>เงินรายได้ส่วนกลาง</t>
  </si>
  <si>
    <t xml:space="preserve">      6.2(1)  ร้อยละของโครงการ/กิจกรรมในการอนุรักษ์ พัฒนา และสร้างเสริมเอกลักษณ์ ศิลปะและวัฒนธรรม
                  ต่อจำนวนนักศึกษาระดับปริญญาตรีภาคปกติทั้งหมด</t>
  </si>
  <si>
    <t>นักศึกษาชั้นปีที่ 1 ที่ยังไม่มีสาขาวิชาเอก</t>
  </si>
  <si>
    <t xml:space="preserve">      6.3 (1) ร้อยละของค่าใช้จ่ายและมูลค่าที่ใช้ในการอนุรักษ์ พัฒนาและสร้างเสริมเอกลักษณ์ ศิลปะและวัฒนธรรมต่องบดำเนินการ </t>
  </si>
  <si>
    <t>วิศวกรรมไฟฟ้า</t>
  </si>
  <si>
    <t>ระบบเล่นเพลง MP3 แบบหลายช่องสัญญาณ (A Multi-Channel MP3 Player)</t>
  </si>
  <si>
    <t>ยูสเซอร์อินเตอร์เฟสและการควบคุมเครื่องเล่นกีต้าร์ทางพอร์ตขนาน  (User Interface and Control Guitarist Machine Via Parallel Port)</t>
  </si>
  <si>
    <t>F-Data-EQ 06-1-0 V.1:May-51 1/1</t>
  </si>
  <si>
    <t>F-Data-EQ-06-2-1 V.1:May-51 1/1</t>
  </si>
  <si>
    <t>F-Data-EQ-06-5-1 V.1:May-51 1/1</t>
  </si>
  <si>
    <t>F-Data-EQ-06-5-2 V.1:May-51 1/1</t>
  </si>
  <si>
    <t>F-Data-EQ-06-6-0 V.1:May-51 1/1</t>
  </si>
  <si>
    <t>F-Data-EQ-06-3-1 V.1:May-51 1/1</t>
  </si>
  <si>
    <t>F-Data-EQ-06-4-0 V.1:May-51 1/1</t>
  </si>
  <si>
    <t xml:space="preserve">  -  แผน/โครงการ</t>
  </si>
  <si>
    <t xml:space="preserve">  - รายงานข้อมูลผลการดำเนินงาน </t>
  </si>
  <si>
    <t>ü</t>
  </si>
  <si>
    <t xml:space="preserve">      6.1  มีระบบและกลไกในการทำนุบำรุงศิลปวัฒนธรรม (ระดับ)</t>
  </si>
  <si>
    <t xml:space="preserve">     6.5   ประสิทธิผลในการอนุรักษ์ พัฒนา และสร้างเสริมเอกลักษณ์ ศิลปะและวัฒนธรรม (ระดับ)</t>
  </si>
  <si>
    <t xml:space="preserve">      6.5   ประสิทธิผลในการอนุรักษ์ พัฒนา และสร้างเสริมเอกลักษณ์ ศิลปะและวัฒนธรรม (ระดับ)</t>
  </si>
  <si>
    <t>แผนการจัดกิจกรรมนักศึกษา ประจำปี 2550</t>
  </si>
  <si>
    <t>ข้อมูลการดำเนินงาน คณะวิศวกรรมศาสตร์ มหาวิทยาลัยสงขลานครินทร์ ประจำปีการศึกษา 2551/งปม.2551</t>
  </si>
  <si>
    <t>ปีการศึกษา 2551</t>
  </si>
  <si>
    <t xml:space="preserve"> กรอบเวลาของข้อมูล : 1 มิ.ย. 51 - 31 พ.ค. 52</t>
  </si>
  <si>
    <t>รวมจำนวนวิทยานิพนธ์ด้านวัฒนธรรม</t>
  </si>
  <si>
    <t>รายละเอียดต่างๆ เกี่ยวกับไฟล์ Component 06.xls (ข้อมูล ณ 06 ธันวาคม 2551)</t>
  </si>
  <si>
    <t>เป็นไฟล์ที่ใช้เก็บข้อมูลพื้นฐานสนับสนุนองค์ประกอบที่ 1 - 11 โดยการประมวลผล อาจใช้คำสั่งของ MS-Excel</t>
  </si>
  <si>
    <t>รายละเอียดต่างๆ เกี่ยวกับข้อมูลในไฟล์</t>
  </si>
  <si>
    <t>6.1ระบบและกลไก</t>
  </si>
  <si>
    <t>6.1  มีระบบและกลไกในการทำนุบำรุงศิลปวัฒนธรรม (ระดับ)</t>
  </si>
  <si>
    <t>6.3 (1) ร้อยละของค่าใช้จ่ายและมูลค่าที่ใช้ในการอนุรักษ์ พัฒนาและสร้างเสริมเอกลักษณ์ ศิลปะและวัฒนธรรมต่องบดำเนินการ</t>
  </si>
  <si>
    <t>6.4   มีผลงานหรือชิ้นงานการพัฒนาองค์ความรู้ และสร้างมาตรฐานศิลปะวัฒนธรรม (ชิ้น)</t>
  </si>
  <si>
    <t>6.5(1)  การประเมินระดับประสิทธิผล</t>
  </si>
  <si>
    <t>6.5(2)  รายชื่อโครงการ/กิจกรรมอนุรักษ์ พัฒนาและสร้างเสริมเอกลักษณ์ ศิลปะ และวัฒนธรรม</t>
  </si>
  <si>
    <t>6.6  จำนวนวิทยานิพนธ์ด้านวัฒนธรรม</t>
  </si>
  <si>
    <t>รายละเอียดเกี่ยวกับ Sheets: 6.1ระบบและกลไก</t>
  </si>
  <si>
    <t>ผู้รับผิดชอบข้อมูล</t>
  </si>
  <si>
    <t>ผลการประเมินมี</t>
  </si>
  <si>
    <t>รายละเอียดเกี่ยวกับ Sheets: 6.2(1)กิจกรรมอนุรักษ์</t>
  </si>
  <si>
    <t>จำนวนโครงการ/กิจกรรม แยกตามประเภท(1)</t>
  </si>
  <si>
    <t>รายละเอียดเกี่ยวกับ Sheets: 6.3(1)ค่าใช้จ่าย</t>
  </si>
  <si>
    <t>ค่าใช้จ่ายตามสัดส่วนของผู้เข้าร่วมกิจกรรม (บาท)งปม.แผ่นดิน</t>
  </si>
  <si>
    <t>มูลค่าของสถาบัน ตามสัดส่วนของผู้เข้าร่วมกิจกรรม (บาท)ค่าตอบแทนวิทยากร</t>
  </si>
  <si>
    <t>รายละเอียดเกี่ยวกับ Sheets: 6.4ผลงาน</t>
  </si>
  <si>
    <t>รายละเอียดเกี่ยวกับ Sheets: 6.5(1)ประสิทธิผล</t>
  </si>
  <si>
    <t>รายละเอียดเกี่ยวกับ Sheets: 6.5(2)รายชื่อโครงการกิจกรรม</t>
  </si>
  <si>
    <t>ระดับการบูรณาการ1 ด้าน</t>
  </si>
  <si>
    <t>รายละเอียดเกี่ยวกับ Sheets: 6.6จำนวนวิทยานิพนธ์ด้านวัฒนธรรม</t>
  </si>
  <si>
    <t>รวมจำนวนสารวิทยานิพนธ์ด้านวัฒนธรรม</t>
  </si>
  <si>
    <t>ภ.ไฟฟ้า</t>
  </si>
  <si>
    <t>เครื่องจักรนักเล่นเปียนโน (Pianist Machine)</t>
  </si>
  <si>
    <t>โครงงานระดับ ป.ตรี</t>
  </si>
  <si>
    <t>ข้อมูล ณ วันที่ 31 พ.ค. 52</t>
  </si>
  <si>
    <t>วันที่รายงานข้อมูล : 10 มิถุนายน 2552</t>
  </si>
  <si>
    <t>วันที่รายงานข้อมูล : 14 มิถุนายน 2552</t>
  </si>
  <si>
    <t>วันที่รายงานข้อมูล : 18 มิถุนายน 2552</t>
  </si>
  <si>
    <t>วันที่รายงานข้อมูล : 20 มิถุนายน 2552</t>
  </si>
  <si>
    <t>Encoding Musical Player</t>
  </si>
  <si>
    <t>ภ.คอมพิวเตอร์</t>
  </si>
  <si>
    <t>IDL3:Video Mixer</t>
  </si>
  <si>
    <t>Braille Music TranslationII</t>
  </si>
  <si>
    <t>แผนการจัดกิจกรรมนักศึกษา ประจำปี 2551</t>
  </si>
  <si>
    <t>การขออนุญาตเข้าบันทึกภาพจิตรกรรมฝาผนังวัดมัชฌิมาวาส</t>
  </si>
  <si>
    <r>
      <t>หนังสือขออนุมัติในหลักการจัดสวัสดิการให้แก่บุคลากรจากเงินรายได้คณะฯ เพื่อส่งเสริมการแต่งกายชุดผ้าไทยของคณะวิศวกรรมศาสตร์</t>
    </r>
    <r>
      <rPr>
        <b/>
        <sz val="14"/>
        <rFont val="Angsana New"/>
        <family val="1"/>
      </rPr>
      <t xml:space="preserve"> </t>
    </r>
    <r>
      <rPr>
        <sz val="14"/>
        <rFont val="Angsana New"/>
        <family val="1"/>
      </rPr>
      <t>การจัดกิจกรรมหล่อเทียนพรรษาประจำปีและกิจกรรมวันสงกรานต์ ประจำปี</t>
    </r>
  </si>
  <si>
    <t xml:space="preserve">รายงานประกอบกิจกรรมเสิรมหลักสุตร : การบันทึกภาพจิตรกรรมวัดฌิมมาวาส </t>
  </si>
  <si>
    <t xml:space="preserve">  -  แผน/โครงการ กิจกรรมนักศึกษาประจำปีการศึกษา 2551</t>
  </si>
  <si>
    <t>ผู้ประสานงานข้อมูลคณะฯ : ศิราณี  โทร. 7086</t>
  </si>
  <si>
    <t>ผู้ประสานงานข้อมูลคณะฯ : ศิราณี โทร 7086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</si>
</sst>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;\-#,##0.00;\-"/>
    <numFmt numFmtId="192" formatCode="#,##0;\-#,##0;\-"/>
    <numFmt numFmtId="193" formatCode="[$-107041E]d\ mmmm\ yyyy;@"/>
    <numFmt numFmtId="194" formatCode="#,##0.000;\-#,##0.000;\-"/>
  </numFmts>
  <fonts count="57">
    <font>
      <sz val="14"/>
      <name val="Angsana New"/>
      <family val="0"/>
    </font>
    <font>
      <u val="single"/>
      <sz val="10.5"/>
      <color indexed="36"/>
      <name val="Cordia New"/>
      <family val="0"/>
    </font>
    <font>
      <u val="single"/>
      <sz val="10.5"/>
      <color indexed="12"/>
      <name val="Cordia New"/>
      <family val="0"/>
    </font>
    <font>
      <sz val="8"/>
      <name val="Angsana New"/>
      <family val="0"/>
    </font>
    <font>
      <b/>
      <u val="single"/>
      <sz val="14"/>
      <name val="Angsana New"/>
      <family val="1"/>
    </font>
    <font>
      <b/>
      <sz val="14"/>
      <name val="Angsana New"/>
      <family val="1"/>
    </font>
    <font>
      <sz val="14"/>
      <name val="Cordia New"/>
      <family val="0"/>
    </font>
    <font>
      <sz val="10"/>
      <name val="Arial"/>
      <family val="0"/>
    </font>
    <font>
      <sz val="8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sz val="16"/>
      <name val="AngsanaUPC"/>
      <family val="1"/>
    </font>
    <font>
      <b/>
      <sz val="18"/>
      <color indexed="10"/>
      <name val="Angsana New"/>
      <family val="1"/>
    </font>
    <font>
      <b/>
      <sz val="16"/>
      <name val="Angsana New"/>
      <family val="1"/>
    </font>
    <font>
      <b/>
      <sz val="20"/>
      <name val="Angsana New"/>
      <family val="1"/>
    </font>
    <font>
      <sz val="16"/>
      <color indexed="10"/>
      <name val="Angsana New"/>
      <family val="1"/>
    </font>
    <font>
      <u val="single"/>
      <sz val="14"/>
      <name val="Angsana New"/>
      <family val="0"/>
    </font>
    <font>
      <sz val="14"/>
      <name val="EucrosiaUPC"/>
      <family val="1"/>
    </font>
    <font>
      <sz val="15"/>
      <name val="Angsana New"/>
      <family val="1"/>
    </font>
    <font>
      <sz val="16"/>
      <name val="Wingdings"/>
      <family val="0"/>
    </font>
    <font>
      <sz val="14"/>
      <name val="Wingding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Angsana New"/>
      <family val="0"/>
    </font>
    <font>
      <b/>
      <sz val="20"/>
      <color indexed="10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top"/>
      <protection/>
    </xf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6" fillId="0" borderId="0" applyNumberFormat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0" borderId="0" xfId="36">
      <alignment/>
      <protection/>
    </xf>
    <xf numFmtId="0" fontId="10" fillId="0" borderId="0" xfId="36" applyFont="1" applyAlignment="1">
      <alignment vertical="top"/>
      <protection/>
    </xf>
    <xf numFmtId="0" fontId="9" fillId="33" borderId="10" xfId="36" applyFont="1" applyFill="1" applyBorder="1" applyAlignment="1">
      <alignment vertical="top"/>
      <protection/>
    </xf>
    <xf numFmtId="0" fontId="9" fillId="33" borderId="11" xfId="36" applyFont="1" applyFill="1" applyBorder="1" applyAlignment="1">
      <alignment vertical="top"/>
      <protection/>
    </xf>
    <xf numFmtId="0" fontId="11" fillId="33" borderId="10" xfId="36" applyFont="1" applyFill="1" applyBorder="1" applyAlignment="1">
      <alignment horizontal="left"/>
      <protection/>
    </xf>
    <xf numFmtId="0" fontId="11" fillId="33" borderId="11" xfId="36" applyFont="1" applyFill="1" applyBorder="1" applyAlignment="1">
      <alignment horizontal="right"/>
      <protection/>
    </xf>
    <xf numFmtId="0" fontId="0" fillId="33" borderId="12" xfId="36" applyFont="1" applyFill="1" applyBorder="1" applyAlignment="1">
      <alignment horizontal="center" vertical="top"/>
      <protection/>
    </xf>
    <xf numFmtId="0" fontId="9" fillId="33" borderId="10" xfId="36" applyFont="1" applyFill="1" applyBorder="1" applyAlignment="1">
      <alignment horizontal="center"/>
      <protection/>
    </xf>
    <xf numFmtId="0" fontId="10" fillId="33" borderId="10" xfId="36" applyFont="1" applyFill="1" applyBorder="1">
      <alignment/>
      <protection/>
    </xf>
    <xf numFmtId="0" fontId="10" fillId="33" borderId="11" xfId="36" applyFont="1" applyFill="1" applyBorder="1">
      <alignment/>
      <protection/>
    </xf>
    <xf numFmtId="0" fontId="6" fillId="0" borderId="11" xfId="36" applyBorder="1">
      <alignment/>
      <protection/>
    </xf>
    <xf numFmtId="0" fontId="10" fillId="33" borderId="11" xfId="36" applyFont="1" applyFill="1" applyBorder="1" applyAlignment="1">
      <alignment horizontal="right"/>
      <protection/>
    </xf>
    <xf numFmtId="0" fontId="10" fillId="33" borderId="13" xfId="36" applyFont="1" applyFill="1" applyBorder="1" applyAlignment="1">
      <alignment horizontal="right"/>
      <protection/>
    </xf>
    <xf numFmtId="0" fontId="10" fillId="0" borderId="0" xfId="36" applyFont="1" applyBorder="1" applyAlignment="1">
      <alignment horizontal="left" vertical="top"/>
      <protection/>
    </xf>
    <xf numFmtId="0" fontId="10" fillId="0" borderId="0" xfId="36" applyFont="1" applyBorder="1" applyAlignment="1">
      <alignment horizontal="left" vertical="top" wrapText="1"/>
      <protection/>
    </xf>
    <xf numFmtId="0" fontId="10" fillId="0" borderId="0" xfId="36" applyFont="1" applyBorder="1" applyAlignment="1">
      <alignment horizontal="right"/>
      <protection/>
    </xf>
    <xf numFmtId="0" fontId="10" fillId="0" borderId="0" xfId="36" applyFont="1" applyBorder="1" applyAlignment="1">
      <alignment vertical="top" wrapText="1"/>
      <protection/>
    </xf>
    <xf numFmtId="0" fontId="10" fillId="0" borderId="0" xfId="36" applyFont="1" applyBorder="1" applyAlignment="1">
      <alignment horizontal="right" vertical="top"/>
      <protection/>
    </xf>
    <xf numFmtId="0" fontId="9" fillId="0" borderId="0" xfId="36" applyFont="1" applyAlignment="1">
      <alignment horizontal="centerContinuous" vertical="top"/>
      <protection/>
    </xf>
    <xf numFmtId="0" fontId="10" fillId="0" borderId="0" xfId="36" applyFont="1" applyAlignment="1">
      <alignment horizontal="centerContinuous" vertical="top"/>
      <protection/>
    </xf>
    <xf numFmtId="0" fontId="12" fillId="0" borderId="0" xfId="50" applyFont="1" applyFill="1" applyBorder="1" applyAlignment="1">
      <alignment horizontal="right" vertical="top"/>
      <protection/>
    </xf>
    <xf numFmtId="0" fontId="9" fillId="33" borderId="13" xfId="36" applyFont="1" applyFill="1" applyBorder="1" applyAlignment="1">
      <alignment vertical="top"/>
      <protection/>
    </xf>
    <xf numFmtId="4" fontId="10" fillId="33" borderId="11" xfId="36" applyNumberFormat="1" applyFont="1" applyFill="1" applyBorder="1" applyAlignment="1">
      <alignment horizontal="right"/>
      <protection/>
    </xf>
    <xf numFmtId="0" fontId="13" fillId="33" borderId="12" xfId="36" applyFont="1" applyFill="1" applyBorder="1" applyAlignment="1">
      <alignment horizontal="center" vertical="center" wrapText="1"/>
      <protection/>
    </xf>
    <xf numFmtId="0" fontId="13" fillId="33" borderId="14" xfId="36" applyFont="1" applyFill="1" applyBorder="1" applyAlignment="1">
      <alignment horizontal="center" vertical="center" wrapText="1"/>
      <protection/>
    </xf>
    <xf numFmtId="0" fontId="10" fillId="0" borderId="0" xfId="36" applyFont="1">
      <alignment/>
      <protection/>
    </xf>
    <xf numFmtId="0" fontId="0" fillId="0" borderId="12" xfId="36" applyFont="1" applyBorder="1" applyAlignment="1">
      <alignment vertical="top" wrapText="1"/>
      <protection/>
    </xf>
    <xf numFmtId="0" fontId="0" fillId="0" borderId="12" xfId="36" applyFont="1" applyBorder="1" applyAlignment="1">
      <alignment vertical="top"/>
      <protection/>
    </xf>
    <xf numFmtId="0" fontId="0" fillId="0" borderId="15" xfId="36" applyFont="1" applyBorder="1">
      <alignment/>
      <protection/>
    </xf>
    <xf numFmtId="0" fontId="0" fillId="0" borderId="0" xfId="36" applyFont="1">
      <alignment/>
      <protection/>
    </xf>
    <xf numFmtId="0" fontId="0" fillId="0" borderId="13" xfId="36" applyFont="1" applyBorder="1">
      <alignment/>
      <protection/>
    </xf>
    <xf numFmtId="0" fontId="0" fillId="0" borderId="12" xfId="36" applyFont="1" applyBorder="1" applyAlignment="1">
      <alignment horizontal="center" vertical="top" wrapText="1"/>
      <protection/>
    </xf>
    <xf numFmtId="0" fontId="13" fillId="33" borderId="10" xfId="36" applyFont="1" applyFill="1" applyBorder="1" applyAlignment="1">
      <alignment horizontal="center"/>
      <protection/>
    </xf>
    <xf numFmtId="0" fontId="10" fillId="0" borderId="12" xfId="36" applyFont="1" applyBorder="1">
      <alignment/>
      <protection/>
    </xf>
    <xf numFmtId="0" fontId="10" fillId="0" borderId="11" xfId="36" applyFont="1" applyBorder="1" applyAlignment="1">
      <alignment horizontal="left" vertical="top"/>
      <protection/>
    </xf>
    <xf numFmtId="4" fontId="10" fillId="0" borderId="0" xfId="36" applyNumberFormat="1" applyFont="1" applyAlignment="1">
      <alignment vertical="top"/>
      <protection/>
    </xf>
    <xf numFmtId="0" fontId="10" fillId="33" borderId="10" xfId="36" applyFont="1" applyFill="1" applyBorder="1" applyAlignment="1">
      <alignment vertical="top"/>
      <protection/>
    </xf>
    <xf numFmtId="4" fontId="10" fillId="33" borderId="13" xfId="36" applyNumberFormat="1" applyFont="1" applyFill="1" applyBorder="1" applyAlignment="1">
      <alignment horizontal="right" vertical="top"/>
      <protection/>
    </xf>
    <xf numFmtId="0" fontId="10" fillId="0" borderId="0" xfId="36" applyFont="1" applyFill="1" applyAlignment="1">
      <alignment vertical="top"/>
      <protection/>
    </xf>
    <xf numFmtId="0" fontId="13" fillId="33" borderId="16" xfId="36" applyFont="1" applyFill="1" applyBorder="1" applyAlignment="1">
      <alignment vertical="top"/>
      <protection/>
    </xf>
    <xf numFmtId="0" fontId="10" fillId="0" borderId="17" xfId="36" applyFont="1" applyFill="1" applyBorder="1" applyAlignment="1">
      <alignment vertical="top"/>
      <protection/>
    </xf>
    <xf numFmtId="0" fontId="10" fillId="0" borderId="0" xfId="36" applyFont="1" applyAlignment="1">
      <alignment horizontal="right" vertical="top"/>
      <protection/>
    </xf>
    <xf numFmtId="0" fontId="0" fillId="33" borderId="13" xfId="36" applyFont="1" applyFill="1" applyBorder="1" applyAlignment="1">
      <alignment vertical="top"/>
      <protection/>
    </xf>
    <xf numFmtId="0" fontId="9" fillId="0" borderId="10" xfId="36" applyFont="1" applyBorder="1" applyAlignment="1">
      <alignment horizontal="left" vertical="top"/>
      <protection/>
    </xf>
    <xf numFmtId="0" fontId="9" fillId="0" borderId="11" xfId="36" applyFont="1" applyBorder="1" applyAlignment="1">
      <alignment horizontal="left" vertical="top"/>
      <protection/>
    </xf>
    <xf numFmtId="0" fontId="9" fillId="0" borderId="13" xfId="36" applyFont="1" applyBorder="1" applyAlignment="1">
      <alignment horizontal="left" vertical="top"/>
      <protection/>
    </xf>
    <xf numFmtId="0" fontId="10" fillId="33" borderId="11" xfId="36" applyFont="1" applyFill="1" applyBorder="1" applyAlignment="1">
      <alignment horizontal="right" vertical="top"/>
      <protection/>
    </xf>
    <xf numFmtId="0" fontId="10" fillId="0" borderId="18" xfId="36" applyFont="1" applyFill="1" applyBorder="1" applyAlignment="1">
      <alignment vertical="top"/>
      <protection/>
    </xf>
    <xf numFmtId="0" fontId="0" fillId="0" borderId="17" xfId="0" applyFont="1" applyFill="1" applyBorder="1" applyAlignment="1">
      <alignment vertical="top"/>
    </xf>
    <xf numFmtId="0" fontId="5" fillId="0" borderId="19" xfId="0" applyFont="1" applyFill="1" applyBorder="1" applyAlignment="1">
      <alignment horizontal="center" vertical="top" wrapText="1"/>
    </xf>
    <xf numFmtId="0" fontId="13" fillId="0" borderId="16" xfId="36" applyFont="1" applyFill="1" applyBorder="1" applyAlignment="1">
      <alignment vertical="top"/>
      <protection/>
    </xf>
    <xf numFmtId="0" fontId="10" fillId="0" borderId="0" xfId="36" applyFont="1" applyAlignment="1">
      <alignment horizontal="left" vertical="top"/>
      <protection/>
    </xf>
    <xf numFmtId="0" fontId="10" fillId="0" borderId="0" xfId="0" applyFont="1" applyFill="1" applyBorder="1" applyAlignment="1">
      <alignment vertical="top"/>
    </xf>
    <xf numFmtId="0" fontId="10" fillId="0" borderId="2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4" fontId="10" fillId="0" borderId="0" xfId="0" applyNumberFormat="1" applyFont="1" applyFill="1" applyAlignment="1">
      <alignment vertical="top"/>
    </xf>
    <xf numFmtId="0" fontId="10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4" fontId="10" fillId="0" borderId="13" xfId="0" applyNumberFormat="1" applyFont="1" applyFill="1" applyBorder="1" applyAlignment="1">
      <alignment horizontal="right" vertical="top"/>
    </xf>
    <xf numFmtId="4" fontId="10" fillId="0" borderId="0" xfId="36" applyNumberFormat="1" applyFont="1" applyFill="1" applyAlignment="1">
      <alignment vertical="top"/>
      <protection/>
    </xf>
    <xf numFmtId="0" fontId="0" fillId="0" borderId="0" xfId="36" applyFont="1" applyFill="1" applyBorder="1" applyAlignment="1">
      <alignment vertical="top"/>
      <protection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12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 horizontal="centerContinuous" vertical="top"/>
    </xf>
    <xf numFmtId="0" fontId="5" fillId="0" borderId="12" xfId="0" applyFont="1" applyFill="1" applyBorder="1" applyAlignment="1">
      <alignment horizontal="centerContinuous" vertical="top"/>
    </xf>
    <xf numFmtId="0" fontId="0" fillId="0" borderId="23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wrapText="1"/>
    </xf>
    <xf numFmtId="0" fontId="13" fillId="0" borderId="0" xfId="36" applyFont="1" applyFill="1" applyBorder="1" applyAlignment="1">
      <alignment vertical="top"/>
      <protection/>
    </xf>
    <xf numFmtId="0" fontId="10" fillId="0" borderId="13" xfId="49" applyFont="1" applyFill="1" applyBorder="1" applyAlignment="1">
      <alignment horizontal="right"/>
      <protection/>
    </xf>
    <xf numFmtId="0" fontId="13" fillId="0" borderId="19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top"/>
    </xf>
    <xf numFmtId="4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4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4" fontId="0" fillId="0" borderId="0" xfId="0" applyNumberFormat="1" applyFont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2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3" xfId="0" applyFont="1" applyBorder="1" applyAlignment="1">
      <alignment horizontal="center" vertical="top"/>
    </xf>
    <xf numFmtId="0" fontId="0" fillId="0" borderId="18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  <xf numFmtId="0" fontId="10" fillId="0" borderId="0" xfId="36" applyFont="1" applyAlignment="1">
      <alignment vertical="top"/>
      <protection/>
    </xf>
    <xf numFmtId="0" fontId="10" fillId="33" borderId="10" xfId="36" applyFont="1" applyFill="1" applyBorder="1" applyAlignment="1">
      <alignment vertical="top"/>
      <protection/>
    </xf>
    <xf numFmtId="0" fontId="10" fillId="33" borderId="11" xfId="36" applyFont="1" applyFill="1" applyBorder="1" applyAlignment="1">
      <alignment vertical="top"/>
      <protection/>
    </xf>
    <xf numFmtId="0" fontId="13" fillId="33" borderId="12" xfId="36" applyFont="1" applyFill="1" applyBorder="1" applyAlignment="1">
      <alignment horizontal="center" vertical="top" wrapText="1"/>
      <protection/>
    </xf>
    <xf numFmtId="0" fontId="13" fillId="33" borderId="12" xfId="36" applyFont="1" applyFill="1" applyBorder="1" applyAlignment="1">
      <alignment horizontal="center" vertical="top"/>
      <protection/>
    </xf>
    <xf numFmtId="0" fontId="10" fillId="0" borderId="17" xfId="36" applyFont="1" applyBorder="1" applyAlignment="1">
      <alignment horizontal="right" vertical="top"/>
      <protection/>
    </xf>
    <xf numFmtId="0" fontId="10" fillId="0" borderId="0" xfId="36" applyFont="1" applyBorder="1" applyAlignment="1">
      <alignment horizontal="right" vertical="top"/>
      <protection/>
    </xf>
    <xf numFmtId="0" fontId="10" fillId="0" borderId="0" xfId="36" applyFont="1" applyAlignment="1">
      <alignment horizontal="right" vertical="top"/>
      <protection/>
    </xf>
    <xf numFmtId="0" fontId="10" fillId="33" borderId="18" xfId="36" applyFont="1" applyFill="1" applyBorder="1" applyAlignment="1">
      <alignment horizontal="left" vertical="top"/>
      <protection/>
    </xf>
    <xf numFmtId="0" fontId="10" fillId="33" borderId="21" xfId="36" applyFont="1" applyFill="1" applyBorder="1" applyAlignment="1">
      <alignment horizontal="left" vertical="top"/>
      <protection/>
    </xf>
    <xf numFmtId="0" fontId="10" fillId="33" borderId="22" xfId="36" applyFont="1" applyFill="1" applyBorder="1" applyAlignment="1">
      <alignment horizontal="right" vertical="top"/>
      <protection/>
    </xf>
    <xf numFmtId="0" fontId="10" fillId="33" borderId="20" xfId="36" applyFont="1" applyFill="1" applyBorder="1" applyAlignment="1">
      <alignment horizontal="left" vertical="top"/>
      <protection/>
    </xf>
    <xf numFmtId="0" fontId="10" fillId="33" borderId="14" xfId="36" applyFont="1" applyFill="1" applyBorder="1" applyAlignment="1">
      <alignment horizontal="right" vertical="top"/>
      <protection/>
    </xf>
    <xf numFmtId="0" fontId="10" fillId="0" borderId="0" xfId="36" applyFont="1" applyAlignment="1">
      <alignment horizontal="left" vertical="top"/>
      <protection/>
    </xf>
    <xf numFmtId="0" fontId="10" fillId="33" borderId="0" xfId="36" applyFont="1" applyFill="1" applyBorder="1" applyAlignment="1">
      <alignment horizontal="left" vertical="top"/>
      <protection/>
    </xf>
    <xf numFmtId="0" fontId="10" fillId="33" borderId="21" xfId="0" applyFont="1" applyFill="1" applyBorder="1" applyAlignment="1">
      <alignment horizontal="left" vertical="top"/>
    </xf>
    <xf numFmtId="0" fontId="10" fillId="33" borderId="22" xfId="0" applyFont="1" applyFill="1" applyBorder="1" applyAlignment="1">
      <alignment horizontal="right" vertical="top"/>
    </xf>
    <xf numFmtId="0" fontId="9" fillId="0" borderId="21" xfId="36" applyFont="1" applyBorder="1" applyAlignment="1">
      <alignment vertical="top"/>
      <protection/>
    </xf>
    <xf numFmtId="0" fontId="9" fillId="0" borderId="21" xfId="36" applyFont="1" applyBorder="1" applyAlignment="1">
      <alignment horizontal="center" vertical="top"/>
      <protection/>
    </xf>
    <xf numFmtId="0" fontId="9" fillId="33" borderId="10" xfId="36" applyFont="1" applyFill="1" applyBorder="1" applyAlignment="1">
      <alignment/>
      <protection/>
    </xf>
    <xf numFmtId="0" fontId="9" fillId="33" borderId="11" xfId="36" applyFont="1" applyFill="1" applyBorder="1" applyAlignment="1">
      <alignment/>
      <protection/>
    </xf>
    <xf numFmtId="0" fontId="9" fillId="33" borderId="13" xfId="36" applyFont="1" applyFill="1" applyBorder="1" applyAlignment="1">
      <alignment/>
      <protection/>
    </xf>
    <xf numFmtId="0" fontId="10" fillId="33" borderId="10" xfId="36" applyFont="1" applyFill="1" applyBorder="1" applyAlignment="1">
      <alignment/>
      <protection/>
    </xf>
    <xf numFmtId="0" fontId="10" fillId="33" borderId="11" xfId="36" applyFont="1" applyFill="1" applyBorder="1" applyAlignment="1">
      <alignment/>
      <protection/>
    </xf>
    <xf numFmtId="0" fontId="10" fillId="33" borderId="11" xfId="36" applyFont="1" applyFill="1" applyBorder="1" applyAlignment="1">
      <alignment horizontal="right"/>
      <protection/>
    </xf>
    <xf numFmtId="0" fontId="10" fillId="33" borderId="13" xfId="36" applyFont="1" applyFill="1" applyBorder="1" applyAlignment="1">
      <alignment horizontal="right"/>
      <protection/>
    </xf>
    <xf numFmtId="0" fontId="10" fillId="33" borderId="10" xfId="36" applyFont="1" applyFill="1" applyBorder="1">
      <alignment/>
      <protection/>
    </xf>
    <xf numFmtId="0" fontId="10" fillId="33" borderId="11" xfId="36" applyFont="1" applyFill="1" applyBorder="1">
      <alignment/>
      <protection/>
    </xf>
    <xf numFmtId="0" fontId="10" fillId="0" borderId="0" xfId="36" applyFont="1" applyFill="1">
      <alignment/>
      <protection/>
    </xf>
    <xf numFmtId="0" fontId="10" fillId="0" borderId="0" xfId="36" applyFont="1" applyFill="1" applyBorder="1">
      <alignment/>
      <protection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Alignment="1">
      <alignment horizontal="right"/>
      <protection/>
    </xf>
    <xf numFmtId="0" fontId="10" fillId="0" borderId="10" xfId="36" applyFont="1" applyBorder="1">
      <alignment/>
      <protection/>
    </xf>
    <xf numFmtId="0" fontId="10" fillId="0" borderId="11" xfId="36" applyFont="1" applyBorder="1">
      <alignment/>
      <protection/>
    </xf>
    <xf numFmtId="0" fontId="10" fillId="0" borderId="11" xfId="36" applyFont="1" applyBorder="1" applyAlignment="1">
      <alignment horizontal="right"/>
      <protection/>
    </xf>
    <xf numFmtId="0" fontId="5" fillId="0" borderId="12" xfId="51" applyFont="1" applyBorder="1" applyAlignment="1">
      <alignment horizontal="center"/>
      <protection/>
    </xf>
    <xf numFmtId="0" fontId="5" fillId="0" borderId="10" xfId="51" applyFont="1" applyBorder="1" applyAlignment="1">
      <alignment horizontal="center"/>
      <protection/>
    </xf>
    <xf numFmtId="0" fontId="5" fillId="0" borderId="10" xfId="51" applyFont="1" applyBorder="1" applyAlignment="1">
      <alignment/>
      <protection/>
    </xf>
    <xf numFmtId="0" fontId="5" fillId="0" borderId="12" xfId="51" applyFont="1" applyBorder="1" applyAlignment="1">
      <alignment/>
      <protection/>
    </xf>
    <xf numFmtId="0" fontId="0" fillId="0" borderId="12" xfId="51" applyFont="1" applyBorder="1">
      <alignment/>
      <protection/>
    </xf>
    <xf numFmtId="0" fontId="0" fillId="0" borderId="10" xfId="51" applyFont="1" applyBorder="1">
      <alignment/>
      <protection/>
    </xf>
    <xf numFmtId="0" fontId="12" fillId="0" borderId="21" xfId="36" applyFont="1" applyBorder="1" applyAlignment="1">
      <alignment horizontal="right" vertical="top"/>
      <protection/>
    </xf>
    <xf numFmtId="0" fontId="0" fillId="0" borderId="10" xfId="36" applyFont="1" applyBorder="1">
      <alignment/>
      <protection/>
    </xf>
    <xf numFmtId="0" fontId="0" fillId="0" borderId="11" xfId="36" applyFont="1" applyBorder="1">
      <alignment/>
      <protection/>
    </xf>
    <xf numFmtId="193" fontId="0" fillId="0" borderId="12" xfId="36" applyNumberFormat="1" applyFont="1" applyBorder="1" applyAlignment="1">
      <alignment horizontal="center" vertical="top"/>
      <protection/>
    </xf>
    <xf numFmtId="0" fontId="0" fillId="0" borderId="0" xfId="36" applyFont="1" applyAlignment="1">
      <alignment vertical="top"/>
      <protection/>
    </xf>
    <xf numFmtId="193" fontId="0" fillId="0" borderId="12" xfId="36" applyNumberFormat="1" applyFont="1" applyBorder="1" applyAlignment="1">
      <alignment horizontal="center" vertical="center"/>
      <protection/>
    </xf>
    <xf numFmtId="0" fontId="13" fillId="33" borderId="12" xfId="36" applyFont="1" applyFill="1" applyBorder="1" applyAlignment="1">
      <alignment horizontal="center" vertical="center" wrapText="1"/>
      <protection/>
    </xf>
    <xf numFmtId="0" fontId="0" fillId="0" borderId="12" xfId="36" applyFont="1" applyBorder="1" applyAlignment="1">
      <alignment vertical="center" wrapText="1"/>
      <protection/>
    </xf>
    <xf numFmtId="191" fontId="0" fillId="0" borderId="12" xfId="36" applyNumberFormat="1" applyFont="1" applyBorder="1" applyAlignment="1">
      <alignment vertical="top"/>
      <protection/>
    </xf>
    <xf numFmtId="191" fontId="5" fillId="0" borderId="12" xfId="36" applyNumberFormat="1" applyFont="1" applyBorder="1" applyAlignment="1">
      <alignment vertical="center"/>
      <protection/>
    </xf>
    <xf numFmtId="0" fontId="0" fillId="0" borderId="12" xfId="36" applyFont="1" applyBorder="1" applyAlignment="1">
      <alignment horizontal="center" vertical="top"/>
      <protection/>
    </xf>
    <xf numFmtId="0" fontId="5" fillId="0" borderId="12" xfId="36" applyFont="1" applyBorder="1" applyAlignment="1">
      <alignment horizontal="center" vertical="top" wrapText="1"/>
      <protection/>
    </xf>
    <xf numFmtId="0" fontId="0" fillId="0" borderId="12" xfId="36" applyFont="1" applyBorder="1" applyAlignment="1">
      <alignment horizontal="center" vertical="center"/>
      <protection/>
    </xf>
    <xf numFmtId="0" fontId="9" fillId="0" borderId="0" xfId="36" applyFont="1" applyBorder="1" applyAlignment="1">
      <alignment horizontal="right" vertical="top"/>
      <protection/>
    </xf>
    <xf numFmtId="0" fontId="9" fillId="33" borderId="0" xfId="36" applyFont="1" applyFill="1" applyBorder="1" applyAlignment="1">
      <alignment vertical="top"/>
      <protection/>
    </xf>
    <xf numFmtId="0" fontId="0" fillId="33" borderId="0" xfId="36" applyFont="1" applyFill="1" applyBorder="1" applyAlignment="1">
      <alignment vertical="top"/>
      <protection/>
    </xf>
    <xf numFmtId="0" fontId="14" fillId="0" borderId="0" xfId="36" applyFont="1" applyAlignment="1">
      <alignment horizontal="centerContinuous" vertical="top"/>
      <protection/>
    </xf>
    <xf numFmtId="0" fontId="12" fillId="0" borderId="0" xfId="36" applyFont="1" applyBorder="1" applyAlignment="1">
      <alignment horizontal="right" vertical="top"/>
      <protection/>
    </xf>
    <xf numFmtId="0" fontId="10" fillId="0" borderId="0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3" fillId="33" borderId="17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0" fillId="33" borderId="17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/>
    </xf>
    <xf numFmtId="0" fontId="10" fillId="33" borderId="23" xfId="0" applyFont="1" applyFill="1" applyBorder="1" applyAlignment="1">
      <alignment horizontal="left" vertical="top"/>
    </xf>
    <xf numFmtId="0" fontId="10" fillId="33" borderId="16" xfId="36" applyFont="1" applyFill="1" applyBorder="1" applyAlignment="1">
      <alignment horizontal="left" vertical="top"/>
      <protection/>
    </xf>
    <xf numFmtId="0" fontId="13" fillId="33" borderId="17" xfId="36" applyFont="1" applyFill="1" applyBorder="1" applyAlignment="1">
      <alignment horizontal="left" vertical="top"/>
      <protection/>
    </xf>
    <xf numFmtId="0" fontId="10" fillId="33" borderId="23" xfId="36" applyFont="1" applyFill="1" applyBorder="1" applyAlignment="1">
      <alignment horizontal="right" vertical="top"/>
      <protection/>
    </xf>
    <xf numFmtId="0" fontId="10" fillId="0" borderId="17" xfId="36" applyFont="1" applyBorder="1" applyAlignment="1">
      <alignment vertical="top"/>
      <protection/>
    </xf>
    <xf numFmtId="0" fontId="10" fillId="0" borderId="18" xfId="36" applyFont="1" applyBorder="1" applyAlignment="1">
      <alignment vertical="top"/>
      <protection/>
    </xf>
    <xf numFmtId="4" fontId="10" fillId="33" borderId="13" xfId="36" applyNumberFormat="1" applyFont="1" applyFill="1" applyBorder="1" applyAlignment="1">
      <alignment horizontal="right"/>
      <protection/>
    </xf>
    <xf numFmtId="0" fontId="14" fillId="0" borderId="0" xfId="36" applyFont="1" applyAlignment="1">
      <alignment horizontal="centerContinuous" vertical="top"/>
      <protection/>
    </xf>
    <xf numFmtId="0" fontId="12" fillId="0" borderId="0" xfId="36" applyFont="1" applyAlignment="1">
      <alignment horizontal="right" vertical="top"/>
      <protection/>
    </xf>
    <xf numFmtId="0" fontId="0" fillId="0" borderId="0" xfId="36" applyFont="1" applyBorder="1" applyAlignment="1">
      <alignment vertical="top"/>
      <protection/>
    </xf>
    <xf numFmtId="192" fontId="0" fillId="0" borderId="12" xfId="36" applyNumberFormat="1" applyFont="1" applyBorder="1" applyAlignment="1">
      <alignment horizontal="center" vertical="top" wrapText="1"/>
      <protection/>
    </xf>
    <xf numFmtId="192" fontId="0" fillId="0" borderId="12" xfId="41" applyNumberFormat="1" applyFont="1" applyBorder="1" applyAlignment="1">
      <alignment horizontal="center" vertical="top"/>
    </xf>
    <xf numFmtId="192" fontId="5" fillId="0" borderId="12" xfId="41" applyNumberFormat="1" applyFont="1" applyBorder="1" applyAlignment="1">
      <alignment horizontal="center" vertical="top"/>
    </xf>
    <xf numFmtId="0" fontId="5" fillId="33" borderId="19" xfId="36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/>
    </xf>
    <xf numFmtId="0" fontId="10" fillId="0" borderId="0" xfId="36" applyFont="1" applyFill="1" applyBorder="1" applyAlignment="1">
      <alignment horizontal="left" vertical="top"/>
      <protection/>
    </xf>
    <xf numFmtId="0" fontId="10" fillId="0" borderId="23" xfId="36" applyFont="1" applyFill="1" applyBorder="1" applyAlignment="1">
      <alignment horizontal="left" vertical="top"/>
      <protection/>
    </xf>
    <xf numFmtId="0" fontId="9" fillId="33" borderId="18" xfId="36" applyFont="1" applyFill="1" applyBorder="1" applyAlignment="1">
      <alignment vertical="top"/>
      <protection/>
    </xf>
    <xf numFmtId="0" fontId="9" fillId="33" borderId="21" xfId="36" applyFont="1" applyFill="1" applyBorder="1" applyAlignment="1">
      <alignment vertical="top"/>
      <protection/>
    </xf>
    <xf numFmtId="0" fontId="9" fillId="33" borderId="22" xfId="36" applyFont="1" applyFill="1" applyBorder="1" applyAlignment="1">
      <alignment vertical="top"/>
      <protection/>
    </xf>
    <xf numFmtId="192" fontId="0" fillId="0" borderId="12" xfId="36" applyNumberFormat="1" applyFont="1" applyBorder="1" applyAlignment="1">
      <alignment horizontal="center" vertical="top"/>
      <protection/>
    </xf>
    <xf numFmtId="0" fontId="10" fillId="33" borderId="13" xfId="36" applyFont="1" applyFill="1" applyBorder="1" applyAlignment="1">
      <alignment horizontal="right" vertical="top"/>
      <protection/>
    </xf>
    <xf numFmtId="192" fontId="0" fillId="0" borderId="12" xfId="0" applyNumberFormat="1" applyFont="1" applyFill="1" applyBorder="1" applyAlignment="1">
      <alignment horizontal="center" vertical="top"/>
    </xf>
    <xf numFmtId="192" fontId="13" fillId="0" borderId="19" xfId="0" applyNumberFormat="1" applyFont="1" applyFill="1" applyBorder="1" applyAlignment="1">
      <alignment horizontal="center" vertical="top"/>
    </xf>
    <xf numFmtId="191" fontId="0" fillId="0" borderId="12" xfId="0" applyNumberFormat="1" applyFont="1" applyFill="1" applyBorder="1" applyAlignment="1">
      <alignment horizontal="center" vertical="top"/>
    </xf>
    <xf numFmtId="191" fontId="13" fillId="0" borderId="19" xfId="0" applyNumberFormat="1" applyFont="1" applyFill="1" applyBorder="1" applyAlignment="1">
      <alignment horizontal="center" vertical="top"/>
    </xf>
    <xf numFmtId="191" fontId="0" fillId="0" borderId="12" xfId="36" applyNumberFormat="1" applyFont="1" applyBorder="1" applyAlignment="1">
      <alignment horizontal="center" vertical="top"/>
      <protection/>
    </xf>
    <xf numFmtId="192" fontId="5" fillId="0" borderId="12" xfId="36" applyNumberFormat="1" applyFont="1" applyBorder="1" applyAlignment="1">
      <alignment horizontal="center" vertical="top" wrapText="1"/>
      <protection/>
    </xf>
    <xf numFmtId="192" fontId="5" fillId="0" borderId="12" xfId="36" applyNumberFormat="1" applyFont="1" applyBorder="1" applyAlignment="1">
      <alignment horizontal="center" vertical="top"/>
      <protection/>
    </xf>
    <xf numFmtId="191" fontId="5" fillId="0" borderId="12" xfId="36" applyNumberFormat="1" applyFont="1" applyBorder="1" applyAlignment="1">
      <alignment horizontal="center" vertical="top"/>
      <protection/>
    </xf>
    <xf numFmtId="0" fontId="5" fillId="0" borderId="12" xfId="36" applyFont="1" applyBorder="1" applyAlignment="1">
      <alignment horizontal="center" vertical="top"/>
      <protection/>
    </xf>
    <xf numFmtId="0" fontId="10" fillId="0" borderId="11" xfId="36" applyFont="1" applyBorder="1" applyAlignment="1">
      <alignment vertical="top"/>
      <protection/>
    </xf>
    <xf numFmtId="0" fontId="10" fillId="0" borderId="17" xfId="36" applyFont="1" applyFill="1" applyBorder="1" applyAlignment="1">
      <alignment horizontal="left" vertical="top"/>
      <protection/>
    </xf>
    <xf numFmtId="0" fontId="10" fillId="0" borderId="20" xfId="36" applyFont="1" applyBorder="1" applyAlignment="1">
      <alignment vertical="top"/>
      <protection/>
    </xf>
    <xf numFmtId="4" fontId="10" fillId="0" borderId="14" xfId="36" applyNumberFormat="1" applyFont="1" applyBorder="1" applyAlignment="1">
      <alignment vertical="top"/>
      <protection/>
    </xf>
    <xf numFmtId="0" fontId="10" fillId="0" borderId="0" xfId="36" applyFont="1" applyBorder="1" applyAlignment="1">
      <alignment vertical="top"/>
      <protection/>
    </xf>
    <xf numFmtId="4" fontId="10" fillId="0" borderId="23" xfId="36" applyNumberFormat="1" applyFont="1" applyBorder="1" applyAlignment="1">
      <alignment vertical="top"/>
      <protection/>
    </xf>
    <xf numFmtId="0" fontId="10" fillId="0" borderId="21" xfId="36" applyFont="1" applyBorder="1" applyAlignment="1">
      <alignment vertical="top"/>
      <protection/>
    </xf>
    <xf numFmtId="4" fontId="10" fillId="0" borderId="22" xfId="36" applyNumberFormat="1" applyFont="1" applyBorder="1" applyAlignment="1">
      <alignment vertical="top"/>
      <protection/>
    </xf>
    <xf numFmtId="191" fontId="9" fillId="0" borderId="0" xfId="36" applyNumberFormat="1" applyFont="1" applyAlignment="1">
      <alignment horizontal="centerContinuous" vertical="top"/>
      <protection/>
    </xf>
    <xf numFmtId="191" fontId="10" fillId="0" borderId="0" xfId="36" applyNumberFormat="1" applyFont="1" applyAlignment="1">
      <alignment vertical="top"/>
      <protection/>
    </xf>
    <xf numFmtId="191" fontId="9" fillId="33" borderId="11" xfId="36" applyNumberFormat="1" applyFont="1" applyFill="1" applyBorder="1" applyAlignment="1">
      <alignment vertical="top"/>
      <protection/>
    </xf>
    <xf numFmtId="191" fontId="9" fillId="0" borderId="11" xfId="36" applyNumberFormat="1" applyFont="1" applyBorder="1" applyAlignment="1">
      <alignment horizontal="left" vertical="top"/>
      <protection/>
    </xf>
    <xf numFmtId="191" fontId="10" fillId="33" borderId="11" xfId="36" applyNumberFormat="1" applyFont="1" applyFill="1" applyBorder="1" applyAlignment="1">
      <alignment horizontal="right" vertical="top"/>
      <protection/>
    </xf>
    <xf numFmtId="191" fontId="10" fillId="0" borderId="11" xfId="36" applyNumberFormat="1" applyFont="1" applyBorder="1" applyAlignment="1">
      <alignment vertical="top"/>
      <protection/>
    </xf>
    <xf numFmtId="191" fontId="10" fillId="0" borderId="20" xfId="36" applyNumberFormat="1" applyFont="1" applyBorder="1" applyAlignment="1">
      <alignment vertical="top"/>
      <protection/>
    </xf>
    <xf numFmtId="191" fontId="10" fillId="0" borderId="0" xfId="36" applyNumberFormat="1" applyFont="1" applyFill="1" applyBorder="1" applyAlignment="1">
      <alignment horizontal="left" vertical="top"/>
      <protection/>
    </xf>
    <xf numFmtId="191" fontId="10" fillId="0" borderId="0" xfId="36" applyNumberFormat="1" applyFont="1" applyBorder="1" applyAlignment="1">
      <alignment vertical="top"/>
      <protection/>
    </xf>
    <xf numFmtId="191" fontId="10" fillId="0" borderId="21" xfId="36" applyNumberFormat="1" applyFont="1" applyBorder="1" applyAlignment="1">
      <alignment vertical="top"/>
      <protection/>
    </xf>
    <xf numFmtId="0" fontId="4" fillId="0" borderId="0" xfId="37" applyFont="1" applyAlignment="1">
      <alignment horizontal="left" vertical="top"/>
      <protection/>
    </xf>
    <xf numFmtId="0" fontId="0" fillId="0" borderId="0" xfId="37" applyAlignment="1">
      <alignment horizontal="left" vertical="top"/>
      <protection/>
    </xf>
    <xf numFmtId="0" fontId="0" fillId="0" borderId="0" xfId="37" applyAlignment="1">
      <alignment vertical="top" wrapText="1"/>
      <protection/>
    </xf>
    <xf numFmtId="0" fontId="0" fillId="0" borderId="0" xfId="37" applyAlignment="1">
      <alignment vertical="top"/>
      <protection/>
    </xf>
    <xf numFmtId="0" fontId="16" fillId="0" borderId="12" xfId="37" applyFont="1" applyBorder="1" applyAlignment="1">
      <alignment horizontal="left" vertical="top"/>
      <protection/>
    </xf>
    <xf numFmtId="0" fontId="16" fillId="0" borderId="12" xfId="37" applyFont="1" applyBorder="1" applyAlignment="1">
      <alignment vertical="top" wrapText="1"/>
      <protection/>
    </xf>
    <xf numFmtId="0" fontId="16" fillId="0" borderId="12" xfId="37" applyFont="1" applyBorder="1" applyAlignment="1">
      <alignment vertical="top"/>
      <protection/>
    </xf>
    <xf numFmtId="0" fontId="0" fillId="0" borderId="24" xfId="37" applyBorder="1" applyAlignment="1">
      <alignment horizontal="left" vertical="top"/>
      <protection/>
    </xf>
    <xf numFmtId="0" fontId="0" fillId="0" borderId="24" xfId="37" applyBorder="1" applyAlignment="1">
      <alignment vertical="top" wrapText="1"/>
      <protection/>
    </xf>
    <xf numFmtId="0" fontId="0" fillId="0" borderId="25" xfId="37" applyBorder="1" applyAlignment="1">
      <alignment horizontal="left" vertical="top"/>
      <protection/>
    </xf>
    <xf numFmtId="0" fontId="0" fillId="0" borderId="25" xfId="37" applyBorder="1" applyAlignment="1">
      <alignment vertical="top" wrapText="1"/>
      <protection/>
    </xf>
    <xf numFmtId="0" fontId="0" fillId="0" borderId="24" xfId="37" applyBorder="1" applyAlignment="1">
      <alignment horizontal="left" vertical="top" wrapText="1"/>
      <protection/>
    </xf>
    <xf numFmtId="0" fontId="0" fillId="0" borderId="25" xfId="37" applyBorder="1" applyAlignment="1">
      <alignment horizontal="left" vertical="top" wrapText="1"/>
      <protection/>
    </xf>
    <xf numFmtId="0" fontId="0" fillId="0" borderId="0" xfId="37" applyFont="1" applyAlignment="1">
      <alignment horizontal="left" vertical="top"/>
      <protection/>
    </xf>
    <xf numFmtId="0" fontId="0" fillId="0" borderId="0" xfId="37" applyFont="1" applyAlignment="1">
      <alignment vertical="top" wrapText="1"/>
      <protection/>
    </xf>
    <xf numFmtId="0" fontId="0" fillId="0" borderId="0" xfId="37" applyFont="1" applyAlignment="1">
      <alignment vertical="top"/>
      <protection/>
    </xf>
    <xf numFmtId="0" fontId="0" fillId="0" borderId="12" xfId="37" applyBorder="1" applyAlignment="1">
      <alignment horizontal="left" vertical="top"/>
      <protection/>
    </xf>
    <xf numFmtId="0" fontId="0" fillId="0" borderId="12" xfId="37" applyBorder="1" applyAlignment="1">
      <alignment vertical="top" wrapText="1"/>
      <protection/>
    </xf>
    <xf numFmtId="0" fontId="0" fillId="33" borderId="19" xfId="0" applyFont="1" applyFill="1" applyBorder="1" applyAlignment="1">
      <alignment horizontal="center"/>
    </xf>
    <xf numFmtId="0" fontId="10" fillId="0" borderId="12" xfId="0" applyFont="1" applyBorder="1" applyAlignment="1">
      <alignment vertical="top"/>
    </xf>
    <xf numFmtId="0" fontId="0" fillId="33" borderId="12" xfId="0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 vertical="top" wrapText="1"/>
    </xf>
    <xf numFmtId="0" fontId="17" fillId="0" borderId="12" xfId="0" applyFont="1" applyBorder="1" applyAlignment="1">
      <alignment horizontal="center" wrapText="1"/>
    </xf>
    <xf numFmtId="0" fontId="15" fillId="0" borderId="10" xfId="36" applyFont="1" applyBorder="1" applyAlignment="1">
      <alignment horizontal="left" vertical="top"/>
      <protection/>
    </xf>
    <xf numFmtId="0" fontId="19" fillId="0" borderId="19" xfId="35" applyFont="1" applyFill="1" applyBorder="1" applyAlignment="1">
      <alignment horizontal="center" vertical="top"/>
      <protection/>
    </xf>
    <xf numFmtId="0" fontId="0" fillId="0" borderId="0" xfId="0" applyFont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5" fillId="0" borderId="12" xfId="51" applyFont="1" applyBorder="1" applyAlignment="1">
      <alignment horizontal="centerContinuous"/>
      <protection/>
    </xf>
    <xf numFmtId="0" fontId="0" fillId="0" borderId="12" xfId="51" applyFont="1" applyBorder="1" applyAlignment="1">
      <alignment horizontal="centerContinuous"/>
      <protection/>
    </xf>
    <xf numFmtId="0" fontId="5" fillId="0" borderId="0" xfId="37" applyFont="1" applyAlignment="1">
      <alignment horizontal="left" vertical="top"/>
      <protection/>
    </xf>
    <xf numFmtId="0" fontId="0" fillId="0" borderId="26" xfId="37" applyBorder="1" applyAlignment="1">
      <alignment horizontal="left" vertical="top"/>
      <protection/>
    </xf>
    <xf numFmtId="0" fontId="0" fillId="0" borderId="26" xfId="37" applyBorder="1" applyAlignment="1">
      <alignment horizontal="left" vertical="top" wrapText="1"/>
      <protection/>
    </xf>
    <xf numFmtId="0" fontId="0" fillId="0" borderId="26" xfId="37" applyBorder="1" applyAlignment="1">
      <alignment vertical="top" wrapText="1"/>
      <protection/>
    </xf>
    <xf numFmtId="0" fontId="20" fillId="0" borderId="24" xfId="37" applyFont="1" applyBorder="1" applyAlignment="1">
      <alignment horizontal="left" vertical="top" wrapText="1"/>
      <protection/>
    </xf>
    <xf numFmtId="194" fontId="5" fillId="0" borderId="12" xfId="36" applyNumberFormat="1" applyFont="1" applyBorder="1" applyAlignment="1">
      <alignment horizontal="center" vertical="top"/>
      <protection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13" fillId="33" borderId="19" xfId="36" applyFont="1" applyFill="1" applyBorder="1" applyAlignment="1">
      <alignment horizontal="center" vertical="center"/>
      <protection/>
    </xf>
    <xf numFmtId="0" fontId="13" fillId="33" borderId="15" xfId="36" applyFont="1" applyFill="1" applyBorder="1" applyAlignment="1">
      <alignment horizontal="center" vertical="center"/>
      <protection/>
    </xf>
    <xf numFmtId="0" fontId="11" fillId="0" borderId="0" xfId="36" applyFont="1" applyBorder="1" applyAlignment="1">
      <alignment horizontal="center" vertical="top" wrapText="1"/>
      <protection/>
    </xf>
    <xf numFmtId="0" fontId="13" fillId="33" borderId="12" xfId="36" applyFont="1" applyFill="1" applyBorder="1" applyAlignment="1">
      <alignment horizontal="center"/>
      <protection/>
    </xf>
    <xf numFmtId="0" fontId="13" fillId="0" borderId="19" xfId="36" applyFont="1" applyBorder="1" applyAlignment="1">
      <alignment horizontal="center" vertical="center"/>
      <protection/>
    </xf>
    <xf numFmtId="0" fontId="13" fillId="0" borderId="15" xfId="36" applyFont="1" applyBorder="1" applyAlignment="1">
      <alignment horizontal="center" vertical="center"/>
      <protection/>
    </xf>
    <xf numFmtId="0" fontId="13" fillId="33" borderId="18" xfId="36" applyFont="1" applyFill="1" applyBorder="1" applyAlignment="1">
      <alignment horizontal="center" vertical="center" wrapText="1"/>
      <protection/>
    </xf>
    <xf numFmtId="0" fontId="13" fillId="33" borderId="22" xfId="36" applyFont="1" applyFill="1" applyBorder="1" applyAlignment="1">
      <alignment horizontal="center" vertical="center" wrapText="1"/>
      <protection/>
    </xf>
    <xf numFmtId="0" fontId="13" fillId="33" borderId="27" xfId="36" applyFont="1" applyFill="1" applyBorder="1" applyAlignment="1">
      <alignment horizontal="center" vertical="center" wrapText="1"/>
      <protection/>
    </xf>
    <xf numFmtId="0" fontId="13" fillId="33" borderId="15" xfId="36" applyFont="1" applyFill="1" applyBorder="1" applyAlignment="1">
      <alignment horizontal="center" vertical="center" wrapText="1"/>
      <protection/>
    </xf>
    <xf numFmtId="0" fontId="13" fillId="33" borderId="27" xfId="36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0" fontId="9" fillId="0" borderId="21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5" fillId="0" borderId="19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33" borderId="19" xfId="36" applyFont="1" applyFill="1" applyBorder="1" applyAlignment="1">
      <alignment horizontal="center" vertical="center"/>
      <protection/>
    </xf>
    <xf numFmtId="0" fontId="5" fillId="33" borderId="15" xfId="36" applyFont="1" applyFill="1" applyBorder="1" applyAlignment="1">
      <alignment horizontal="center" vertical="center"/>
      <protection/>
    </xf>
    <xf numFmtId="0" fontId="5" fillId="33" borderId="10" xfId="36" applyFont="1" applyFill="1" applyBorder="1" applyAlignment="1">
      <alignment horizontal="center" vertical="top"/>
      <protection/>
    </xf>
    <xf numFmtId="0" fontId="0" fillId="0" borderId="11" xfId="36" applyFont="1" applyBorder="1" applyAlignment="1">
      <alignment horizontal="center"/>
      <protection/>
    </xf>
    <xf numFmtId="0" fontId="0" fillId="0" borderId="13" xfId="36" applyFont="1" applyBorder="1" applyAlignment="1">
      <alignment horizontal="center"/>
      <protection/>
    </xf>
    <xf numFmtId="4" fontId="5" fillId="33" borderId="19" xfId="36" applyNumberFormat="1" applyFont="1" applyFill="1" applyBorder="1" applyAlignment="1">
      <alignment horizontal="center" vertical="center"/>
      <protection/>
    </xf>
    <xf numFmtId="4" fontId="5" fillId="33" borderId="15" xfId="36" applyNumberFormat="1" applyFont="1" applyFill="1" applyBorder="1" applyAlignment="1">
      <alignment horizontal="center" vertical="center"/>
      <protection/>
    </xf>
    <xf numFmtId="0" fontId="0" fillId="33" borderId="12" xfId="36" applyFont="1" applyFill="1" applyBorder="1" applyAlignment="1">
      <alignment vertical="top"/>
      <protection/>
    </xf>
    <xf numFmtId="0" fontId="5" fillId="33" borderId="19" xfId="36" applyFont="1" applyFill="1" applyBorder="1" applyAlignment="1">
      <alignment horizontal="center" vertical="top" wrapText="1"/>
      <protection/>
    </xf>
    <xf numFmtId="0" fontId="5" fillId="33" borderId="15" xfId="36" applyFont="1" applyFill="1" applyBorder="1" applyAlignment="1">
      <alignment horizontal="center" vertical="top" wrapText="1"/>
      <protection/>
    </xf>
    <xf numFmtId="191" fontId="5" fillId="33" borderId="19" xfId="36" applyNumberFormat="1" applyFont="1" applyFill="1" applyBorder="1" applyAlignment="1">
      <alignment horizontal="center" vertical="center" wrapText="1"/>
      <protection/>
    </xf>
    <xf numFmtId="191" fontId="5" fillId="33" borderId="15" xfId="36" applyNumberFormat="1" applyFont="1" applyFill="1" applyBorder="1" applyAlignment="1">
      <alignment horizontal="center" vertical="center" wrapText="1"/>
      <protection/>
    </xf>
    <xf numFmtId="0" fontId="9" fillId="33" borderId="10" xfId="36" applyFont="1" applyFill="1" applyBorder="1" applyAlignment="1">
      <alignment horizontal="center" vertical="top"/>
      <protection/>
    </xf>
    <xf numFmtId="0" fontId="9" fillId="33" borderId="13" xfId="36" applyFont="1" applyFill="1" applyBorder="1" applyAlignment="1">
      <alignment horizontal="center" vertical="top"/>
      <protection/>
    </xf>
    <xf numFmtId="0" fontId="10" fillId="33" borderId="11" xfId="36" applyFont="1" applyFill="1" applyBorder="1" applyAlignment="1">
      <alignment horizontal="right" vertical="top"/>
      <protection/>
    </xf>
    <xf numFmtId="0" fontId="10" fillId="33" borderId="13" xfId="36" applyFont="1" applyFill="1" applyBorder="1" applyAlignment="1">
      <alignment horizontal="right" vertical="top"/>
      <protection/>
    </xf>
    <xf numFmtId="0" fontId="10" fillId="0" borderId="0" xfId="36" applyFont="1" applyAlignment="1">
      <alignment horizontal="center"/>
      <protection/>
    </xf>
    <xf numFmtId="0" fontId="5" fillId="33" borderId="10" xfId="36" applyFont="1" applyFill="1" applyBorder="1" applyAlignment="1">
      <alignment horizontal="center" vertical="center" wrapText="1"/>
      <protection/>
    </xf>
    <xf numFmtId="0" fontId="5" fillId="33" borderId="13" xfId="36" applyFont="1" applyFill="1" applyBorder="1" applyAlignment="1">
      <alignment horizontal="center" vertical="center" wrapText="1"/>
      <protection/>
    </xf>
    <xf numFmtId="0" fontId="13" fillId="33" borderId="19" xfId="36" applyFont="1" applyFill="1" applyBorder="1" applyAlignment="1">
      <alignment horizontal="center" vertical="center" wrapText="1"/>
      <protection/>
    </xf>
    <xf numFmtId="0" fontId="9" fillId="33" borderId="10" xfId="36" applyFont="1" applyFill="1" applyBorder="1" applyAlignment="1">
      <alignment horizontal="center"/>
      <protection/>
    </xf>
    <xf numFmtId="0" fontId="9" fillId="33" borderId="11" xfId="36" applyFont="1" applyFill="1" applyBorder="1" applyAlignment="1">
      <alignment horizontal="center"/>
      <protection/>
    </xf>
    <xf numFmtId="0" fontId="9" fillId="33" borderId="13" xfId="36" applyFont="1" applyFill="1" applyBorder="1" applyAlignment="1">
      <alignment horizontal="center"/>
      <protection/>
    </xf>
    <xf numFmtId="0" fontId="12" fillId="0" borderId="21" xfId="36" applyFont="1" applyBorder="1" applyAlignment="1">
      <alignment horizontal="right" vertical="top"/>
      <protection/>
    </xf>
    <xf numFmtId="0" fontId="13" fillId="33" borderId="10" xfId="36" applyFont="1" applyFill="1" applyBorder="1" applyAlignment="1">
      <alignment horizontal="center" vertical="center" wrapText="1"/>
      <protection/>
    </xf>
    <xf numFmtId="0" fontId="13" fillId="33" borderId="11" xfId="36" applyFont="1" applyFill="1" applyBorder="1" applyAlignment="1">
      <alignment horizontal="center" vertical="center" wrapText="1"/>
      <protection/>
    </xf>
    <xf numFmtId="0" fontId="13" fillId="33" borderId="13" xfId="36" applyFont="1" applyFill="1" applyBorder="1" applyAlignment="1">
      <alignment horizontal="center" vertical="center" wrapText="1"/>
      <protection/>
    </xf>
    <xf numFmtId="0" fontId="9" fillId="33" borderId="10" xfId="36" applyFont="1" applyFill="1" applyBorder="1" applyAlignment="1">
      <alignment vertical="top"/>
      <protection/>
    </xf>
    <xf numFmtId="0" fontId="9" fillId="33" borderId="11" xfId="36" applyFont="1" applyFill="1" applyBorder="1" applyAlignment="1">
      <alignment vertical="top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3_21Aug2550" xfId="35"/>
    <cellStyle name="Normal_Component 06_Thanyaporn" xfId="36"/>
    <cellStyle name="Normal_Database_GradAndResearch_2_2550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1" xfId="49"/>
    <cellStyle name="ปกติ_Component 04_Thanyaporn" xfId="50"/>
    <cellStyle name="ปกติ_ส.ประกัน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295275</xdr:rowOff>
    </xdr:from>
    <xdr:to>
      <xdr:col>0</xdr:col>
      <xdr:colOff>1790700</xdr:colOff>
      <xdr:row>1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95275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295275</xdr:rowOff>
    </xdr:from>
    <xdr:to>
      <xdr:col>0</xdr:col>
      <xdr:colOff>1266825</xdr:colOff>
      <xdr:row>1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952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333375</xdr:rowOff>
    </xdr:from>
    <xdr:to>
      <xdr:col>0</xdr:col>
      <xdr:colOff>1247775</xdr:colOff>
      <xdr:row>1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333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10</xdr:row>
      <xdr:rowOff>28575</xdr:rowOff>
    </xdr:from>
    <xdr:to>
      <xdr:col>4</xdr:col>
      <xdr:colOff>228600</xdr:colOff>
      <xdr:row>11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90725" y="3371850"/>
          <a:ext cx="48006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ไม่มีข้อมูล</a:t>
          </a:r>
        </a:p>
      </xdr:txBody>
    </xdr:sp>
    <xdr:clientData/>
  </xdr:twoCellAnchor>
  <xdr:twoCellAnchor>
    <xdr:from>
      <xdr:col>0</xdr:col>
      <xdr:colOff>123825</xdr:colOff>
      <xdr:row>0</xdr:row>
      <xdr:rowOff>295275</xdr:rowOff>
    </xdr:from>
    <xdr:to>
      <xdr:col>1</xdr:col>
      <xdr:colOff>266700</xdr:colOff>
      <xdr:row>1</xdr:row>
      <xdr:rowOff>276225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5275"/>
          <a:ext cx="6762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314325</xdr:rowOff>
    </xdr:from>
    <xdr:to>
      <xdr:col>0</xdr:col>
      <xdr:colOff>1752600</xdr:colOff>
      <xdr:row>1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238125</xdr:rowOff>
    </xdr:from>
    <xdr:to>
      <xdr:col>1</xdr:col>
      <xdr:colOff>619125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38125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9</xdr:row>
      <xdr:rowOff>28575</xdr:rowOff>
    </xdr:from>
    <xdr:to>
      <xdr:col>7</xdr:col>
      <xdr:colOff>123825</xdr:colOff>
      <xdr:row>11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0" y="2762250"/>
          <a:ext cx="5629275" cy="6000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59436" rIns="36576" bIns="59436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--------  ไม่มีข้อมูล --------</a:t>
          </a:r>
        </a:p>
      </xdr:txBody>
    </xdr:sp>
    <xdr:clientData/>
  </xdr:twoCellAnchor>
  <xdr:twoCellAnchor>
    <xdr:from>
      <xdr:col>0</xdr:col>
      <xdr:colOff>123825</xdr:colOff>
      <xdr:row>0</xdr:row>
      <xdr:rowOff>219075</xdr:rowOff>
    </xdr:from>
    <xdr:to>
      <xdr:col>0</xdr:col>
      <xdr:colOff>800100</xdr:colOff>
      <xdr:row>1</xdr:row>
      <xdr:rowOff>314325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9075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Documents%20and%20Settings\engineer\My%20Documents\&#3619;&#3629;&#3591;&#3588;&#3603;&#3610;&#3604;&#3637;&#3613;&#3656;&#3634;&#3618;&#3623;&#3634;&#3591;&#3649;&#3612;&#3609;\&#3611;&#3619;&#3632;&#3585;&#3633;&#3609;&#3588;&#3640;&#3603;&#3616;&#3634;&#3614;&#3585;&#3634;&#3619;&#3624;&#3638;&#3585;&#3625;&#3634;\SAR%202550\&#3586;&#3657;&#3629;&#3617;&#3641;&#3621;&#3605;&#3634;&#3617;&#3629;&#3591;&#3588;&#3660;&#3611;&#3619;&#3632;&#3585;&#3629;&#3610;\Component%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Documents%20and%20Settings\Administrator\Local%20Settings\Temporary%20Internet%20Files\Content.IE5\CDY3CX2F\&#3621;&#3591;&#3607;&#3632;&#3648;&#3610;&#3637;&#3618;&#3609;_1_25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อธิบาย"/>
      <sheetName val="ข้อมูลอาจารย์"/>
      <sheetName val="ข้อมูลนักศึกษาเต็มเวลา"/>
      <sheetName val="ข้อมูลรางวัล"/>
      <sheetName val="จำนวนผู้ลงทะเบียน"/>
      <sheetName val="ผู้สำเร็จการศึกษา"/>
      <sheetName val="2.1พัฒนาหลักสูตร"/>
      <sheetName val="2.2กระบวนการเรียนรู้"/>
      <sheetName val="2.3โครงการสนับสนุน"/>
      <sheetName val="2.4(1)นศ.ต่ออาจารย์"/>
      <sheetName val="2.4(2)จำนวนนักศึกษาเต็มเวลา"/>
      <sheetName val="2.5คุณวุฒิอาจารย์"/>
      <sheetName val="2.6ตำแหน่งวิชาการ"/>
      <sheetName val="2.7จรรยาบรรณ"/>
      <sheetName val="2.8วิจัยพัฒนาการสอน"/>
      <sheetName val="2.9การได้งานทำ"/>
      <sheetName val="2.11ระดับความพึงพอใจ"/>
      <sheetName val="2.12จำนวนรางวัล"/>
      <sheetName val="2.13หลักสูตรที่ได้มาตรฐาน"/>
      <sheetName val="2.14ประเมิน ภาพรวม"/>
      <sheetName val="2.14ประเมิน ป.ตรี"/>
      <sheetName val="2.14ประเมิน ป.โท"/>
      <sheetName val="2.14ประเมิน ป.เอก"/>
      <sheetName val="2.16จำนวนวิทยานิพนธ์"/>
      <sheetName val="2.17ประเมินผลการเรียนรุ้"/>
      <sheetName val="2.18สำเร็จการศึกษา"/>
      <sheetName val="2.19ที่ปรึกษาวิทยานิพนธ์"/>
      <sheetName val="2.23นักศึกษาบัณฑิตศึกษ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ญญาตรี"/>
      <sheetName val="ปริญญาโท"/>
      <sheetName val="ปริญญาเอ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84"/>
  <sheetViews>
    <sheetView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21"/>
  <cols>
    <col min="1" max="1" width="9.33203125" style="224" customWidth="1"/>
    <col min="2" max="2" width="29.83203125" style="224" customWidth="1"/>
    <col min="3" max="3" width="39" style="224" customWidth="1"/>
    <col min="4" max="4" width="65.16015625" style="225" customWidth="1"/>
    <col min="5" max="5" width="28" style="226" customWidth="1"/>
    <col min="6" max="16384" width="9.33203125" style="226" customWidth="1"/>
  </cols>
  <sheetData>
    <row r="1" spans="1:4" s="3" customFormat="1" ht="34.5" customHeight="1">
      <c r="A1" s="223" t="s">
        <v>203</v>
      </c>
      <c r="B1" s="1"/>
      <c r="C1" s="1"/>
      <c r="D1" s="2"/>
    </row>
    <row r="2" spans="1:5" ht="21">
      <c r="A2" s="236" t="s">
        <v>204</v>
      </c>
      <c r="B2" s="236"/>
      <c r="C2" s="236"/>
      <c r="D2" s="237"/>
      <c r="E2" s="238"/>
    </row>
    <row r="3" spans="1:5" ht="21">
      <c r="A3" s="236" t="s">
        <v>44</v>
      </c>
      <c r="B3" s="236"/>
      <c r="C3" s="236"/>
      <c r="D3" s="237"/>
      <c r="E3" s="238"/>
    </row>
    <row r="4" spans="1:5" ht="21">
      <c r="A4" s="236" t="s">
        <v>45</v>
      </c>
      <c r="B4" s="236"/>
      <c r="C4" s="236"/>
      <c r="D4" s="237"/>
      <c r="E4" s="238"/>
    </row>
    <row r="5" spans="1:5" ht="21">
      <c r="A5" s="236" t="s">
        <v>46</v>
      </c>
      <c r="B5" s="236"/>
      <c r="C5" s="236"/>
      <c r="D5" s="237"/>
      <c r="E5" s="238"/>
    </row>
    <row r="6" spans="1:5" ht="21">
      <c r="A6" s="236" t="s">
        <v>47</v>
      </c>
      <c r="B6" s="236"/>
      <c r="C6" s="236"/>
      <c r="D6" s="237"/>
      <c r="E6" s="238"/>
    </row>
    <row r="7" spans="1:5" ht="21">
      <c r="A7" s="236" t="s">
        <v>48</v>
      </c>
      <c r="B7" s="236"/>
      <c r="C7" s="236"/>
      <c r="D7" s="237"/>
      <c r="E7" s="238"/>
    </row>
    <row r="8" spans="1:5" ht="21">
      <c r="A8" s="236" t="s">
        <v>49</v>
      </c>
      <c r="B8" s="236"/>
      <c r="C8" s="236"/>
      <c r="D8" s="237"/>
      <c r="E8" s="238"/>
    </row>
    <row r="9" spans="1:5" ht="21">
      <c r="A9" s="236" t="s">
        <v>50</v>
      </c>
      <c r="B9" s="236"/>
      <c r="C9" s="236"/>
      <c r="D9" s="237"/>
      <c r="E9" s="238"/>
    </row>
    <row r="10" ht="21">
      <c r="A10" s="253" t="s">
        <v>0</v>
      </c>
    </row>
    <row r="11" spans="1:4" ht="21">
      <c r="A11" s="239" t="s">
        <v>51</v>
      </c>
      <c r="B11" s="239" t="s">
        <v>52</v>
      </c>
      <c r="C11" s="239" t="s">
        <v>53</v>
      </c>
      <c r="D11" s="240" t="s">
        <v>54</v>
      </c>
    </row>
    <row r="12" spans="1:4" ht="21">
      <c r="A12" s="254">
        <v>1</v>
      </c>
      <c r="B12" s="255" t="s">
        <v>53</v>
      </c>
      <c r="C12" s="255" t="s">
        <v>55</v>
      </c>
      <c r="D12" s="256" t="s">
        <v>205</v>
      </c>
    </row>
    <row r="13" spans="1:4" ht="42">
      <c r="A13" s="230">
        <v>2</v>
      </c>
      <c r="B13" s="234" t="s">
        <v>206</v>
      </c>
      <c r="C13" s="234" t="s">
        <v>207</v>
      </c>
      <c r="D13" s="231"/>
    </row>
    <row r="14" spans="1:4" ht="21">
      <c r="A14" s="230">
        <v>3</v>
      </c>
      <c r="B14" s="234" t="s">
        <v>1</v>
      </c>
      <c r="C14" s="234"/>
      <c r="D14" s="231"/>
    </row>
    <row r="15" spans="1:4" ht="84">
      <c r="A15" s="230">
        <v>4</v>
      </c>
      <c r="B15" s="234" t="s">
        <v>2</v>
      </c>
      <c r="C15" s="234" t="s">
        <v>208</v>
      </c>
      <c r="D15" s="231"/>
    </row>
    <row r="16" spans="1:4" ht="63">
      <c r="A16" s="230">
        <v>5</v>
      </c>
      <c r="B16" s="234" t="s">
        <v>3</v>
      </c>
      <c r="C16" s="234" t="s">
        <v>209</v>
      </c>
      <c r="D16" s="231"/>
    </row>
    <row r="17" spans="1:4" ht="21">
      <c r="A17" s="230">
        <v>6</v>
      </c>
      <c r="B17" s="234" t="s">
        <v>4</v>
      </c>
      <c r="C17" s="234" t="s">
        <v>210</v>
      </c>
      <c r="D17" s="231"/>
    </row>
    <row r="18" spans="1:4" ht="63">
      <c r="A18" s="230">
        <v>7</v>
      </c>
      <c r="B18" s="234" t="s">
        <v>5</v>
      </c>
      <c r="C18" s="234" t="s">
        <v>211</v>
      </c>
      <c r="D18" s="231"/>
    </row>
    <row r="19" spans="1:4" ht="42">
      <c r="A19" s="232">
        <v>8</v>
      </c>
      <c r="B19" s="235" t="s">
        <v>6</v>
      </c>
      <c r="C19" s="235" t="s">
        <v>212</v>
      </c>
      <c r="D19" s="233"/>
    </row>
    <row r="20" ht="21">
      <c r="A20" s="253" t="s">
        <v>213</v>
      </c>
    </row>
    <row r="21" spans="1:5" ht="21">
      <c r="A21" s="227" t="s">
        <v>56</v>
      </c>
      <c r="B21" s="227" t="s">
        <v>57</v>
      </c>
      <c r="C21" s="227" t="s">
        <v>58</v>
      </c>
      <c r="D21" s="228" t="s">
        <v>59</v>
      </c>
      <c r="E21" s="229" t="s">
        <v>214</v>
      </c>
    </row>
    <row r="22" spans="1:5" ht="42">
      <c r="A22" s="255" t="s">
        <v>60</v>
      </c>
      <c r="B22" s="255" t="s">
        <v>76</v>
      </c>
      <c r="C22" s="255" t="s">
        <v>81</v>
      </c>
      <c r="D22" s="256"/>
      <c r="E22" s="256"/>
    </row>
    <row r="23" spans="1:5" ht="21">
      <c r="A23" s="234" t="s">
        <v>61</v>
      </c>
      <c r="B23" s="234" t="s">
        <v>215</v>
      </c>
      <c r="C23" s="257" t="s">
        <v>194</v>
      </c>
      <c r="D23" s="231"/>
      <c r="E23" s="231"/>
    </row>
    <row r="24" spans="1:5" ht="21">
      <c r="A24" s="234" t="s">
        <v>63</v>
      </c>
      <c r="B24" s="234" t="s">
        <v>80</v>
      </c>
      <c r="C24" s="234"/>
      <c r="D24" s="231"/>
      <c r="E24" s="231"/>
    </row>
    <row r="25" spans="1:5" ht="42">
      <c r="A25" s="234" t="s">
        <v>64</v>
      </c>
      <c r="B25" s="234" t="s">
        <v>91</v>
      </c>
      <c r="C25" s="234" t="s">
        <v>198</v>
      </c>
      <c r="D25" s="231"/>
      <c r="E25" s="231"/>
    </row>
    <row r="26" spans="1:5" ht="21">
      <c r="A26" s="235" t="s">
        <v>65</v>
      </c>
      <c r="B26" s="235" t="s">
        <v>78</v>
      </c>
      <c r="C26" s="235"/>
      <c r="D26" s="233"/>
      <c r="E26" s="233"/>
    </row>
    <row r="27" ht="21">
      <c r="A27" s="253" t="s">
        <v>216</v>
      </c>
    </row>
    <row r="28" spans="1:5" ht="21">
      <c r="A28" s="227" t="s">
        <v>56</v>
      </c>
      <c r="B28" s="227" t="s">
        <v>57</v>
      </c>
      <c r="C28" s="227" t="s">
        <v>58</v>
      </c>
      <c r="D28" s="228" t="s">
        <v>59</v>
      </c>
      <c r="E28" s="229" t="s">
        <v>214</v>
      </c>
    </row>
    <row r="29" spans="1:5" ht="21">
      <c r="A29" s="255" t="s">
        <v>60</v>
      </c>
      <c r="B29" s="255" t="s">
        <v>92</v>
      </c>
      <c r="C29" s="255" t="s">
        <v>116</v>
      </c>
      <c r="D29" s="256"/>
      <c r="E29" s="256"/>
    </row>
    <row r="30" spans="1:5" ht="21">
      <c r="A30" s="234" t="s">
        <v>61</v>
      </c>
      <c r="B30" s="234" t="s">
        <v>130</v>
      </c>
      <c r="C30" s="234">
        <v>297</v>
      </c>
      <c r="D30" s="231"/>
      <c r="E30" s="231"/>
    </row>
    <row r="31" spans="1:5" ht="42">
      <c r="A31" s="234" t="s">
        <v>63</v>
      </c>
      <c r="B31" s="234" t="s">
        <v>217</v>
      </c>
      <c r="C31" s="234"/>
      <c r="D31" s="231"/>
      <c r="E31" s="231"/>
    </row>
    <row r="32" spans="1:5" ht="21">
      <c r="A32" s="234" t="s">
        <v>64</v>
      </c>
      <c r="B32" s="234">
        <v>-2</v>
      </c>
      <c r="C32" s="234"/>
      <c r="D32" s="231"/>
      <c r="E32" s="231"/>
    </row>
    <row r="33" spans="1:5" ht="21">
      <c r="A33" s="234" t="s">
        <v>65</v>
      </c>
      <c r="B33" s="234">
        <v>-3</v>
      </c>
      <c r="C33" s="234"/>
      <c r="D33" s="231"/>
      <c r="E33" s="231"/>
    </row>
    <row r="34" spans="1:5" ht="21">
      <c r="A34" s="234" t="s">
        <v>66</v>
      </c>
      <c r="B34" s="234">
        <v>-4</v>
      </c>
      <c r="C34" s="234"/>
      <c r="D34" s="231"/>
      <c r="E34" s="231"/>
    </row>
    <row r="35" spans="1:5" ht="21">
      <c r="A35" s="234" t="s">
        <v>67</v>
      </c>
      <c r="B35" s="234">
        <v>-5</v>
      </c>
      <c r="C35" s="234"/>
      <c r="D35" s="231"/>
      <c r="E35" s="231"/>
    </row>
    <row r="36" spans="1:5" ht="21">
      <c r="A36" s="234" t="s">
        <v>68</v>
      </c>
      <c r="B36" s="234">
        <v>-6</v>
      </c>
      <c r="C36" s="234"/>
      <c r="D36" s="231"/>
      <c r="E36" s="231"/>
    </row>
    <row r="37" spans="1:5" ht="21">
      <c r="A37" s="235" t="s">
        <v>69</v>
      </c>
      <c r="B37" s="235" t="s">
        <v>94</v>
      </c>
      <c r="C37" s="235"/>
      <c r="D37" s="233"/>
      <c r="E37" s="233"/>
    </row>
    <row r="38" ht="21">
      <c r="A38" s="253" t="s">
        <v>218</v>
      </c>
    </row>
    <row r="39" spans="1:5" ht="21">
      <c r="A39" s="227" t="s">
        <v>56</v>
      </c>
      <c r="B39" s="227" t="s">
        <v>57</v>
      </c>
      <c r="C39" s="227" t="s">
        <v>58</v>
      </c>
      <c r="D39" s="228" t="s">
        <v>59</v>
      </c>
      <c r="E39" s="229" t="s">
        <v>214</v>
      </c>
    </row>
    <row r="40" spans="1:5" ht="21">
      <c r="A40" s="255" t="s">
        <v>60</v>
      </c>
      <c r="B40" s="255" t="s">
        <v>92</v>
      </c>
      <c r="C40" s="255" t="s">
        <v>116</v>
      </c>
      <c r="D40" s="256"/>
      <c r="E40" s="256"/>
    </row>
    <row r="41" spans="1:5" ht="63">
      <c r="A41" s="234" t="s">
        <v>61</v>
      </c>
      <c r="B41" s="234" t="s">
        <v>219</v>
      </c>
      <c r="C41" s="234">
        <v>0</v>
      </c>
      <c r="D41" s="231"/>
      <c r="E41" s="231"/>
    </row>
    <row r="42" spans="1:5" ht="21">
      <c r="A42" s="234" t="s">
        <v>63</v>
      </c>
      <c r="B42" s="234" t="s">
        <v>176</v>
      </c>
      <c r="C42" s="234">
        <v>23720</v>
      </c>
      <c r="D42" s="231"/>
      <c r="E42" s="231"/>
    </row>
    <row r="43" spans="1:5" ht="21">
      <c r="A43" s="234" t="s">
        <v>64</v>
      </c>
      <c r="B43" s="234" t="s">
        <v>178</v>
      </c>
      <c r="C43" s="234">
        <v>0</v>
      </c>
      <c r="D43" s="231"/>
      <c r="E43" s="231"/>
    </row>
    <row r="44" spans="1:5" ht="21">
      <c r="A44" s="234" t="s">
        <v>65</v>
      </c>
      <c r="B44" s="234" t="s">
        <v>177</v>
      </c>
      <c r="C44" s="234">
        <v>0</v>
      </c>
      <c r="D44" s="231"/>
      <c r="E44" s="231"/>
    </row>
    <row r="45" spans="1:5" ht="21">
      <c r="A45" s="234" t="s">
        <v>66</v>
      </c>
      <c r="B45" s="234" t="s">
        <v>93</v>
      </c>
      <c r="C45" s="234">
        <v>23720</v>
      </c>
      <c r="D45" s="231"/>
      <c r="E45" s="231"/>
    </row>
    <row r="46" spans="1:5" ht="63">
      <c r="A46" s="234" t="s">
        <v>67</v>
      </c>
      <c r="B46" s="234" t="s">
        <v>220</v>
      </c>
      <c r="C46" s="234">
        <v>0</v>
      </c>
      <c r="D46" s="231"/>
      <c r="E46" s="231"/>
    </row>
    <row r="47" spans="1:5" ht="21">
      <c r="A47" s="234" t="s">
        <v>68</v>
      </c>
      <c r="B47" s="234" t="s">
        <v>107</v>
      </c>
      <c r="C47" s="234">
        <v>0</v>
      </c>
      <c r="D47" s="231"/>
      <c r="E47" s="231"/>
    </row>
    <row r="48" spans="1:5" ht="42">
      <c r="A48" s="234" t="s">
        <v>69</v>
      </c>
      <c r="B48" s="234" t="s">
        <v>108</v>
      </c>
      <c r="C48" s="234">
        <v>0</v>
      </c>
      <c r="D48" s="231"/>
      <c r="E48" s="231"/>
    </row>
    <row r="49" spans="1:5" ht="21">
      <c r="A49" s="234" t="s">
        <v>70</v>
      </c>
      <c r="B49" s="234" t="s">
        <v>109</v>
      </c>
      <c r="C49" s="234">
        <v>0</v>
      </c>
      <c r="D49" s="231"/>
      <c r="E49" s="231"/>
    </row>
    <row r="50" spans="1:5" ht="21">
      <c r="A50" s="234" t="s">
        <v>71</v>
      </c>
      <c r="B50" s="234" t="s">
        <v>110</v>
      </c>
      <c r="C50" s="234">
        <v>0</v>
      </c>
      <c r="D50" s="231"/>
      <c r="E50" s="231"/>
    </row>
    <row r="51" spans="1:5" ht="21">
      <c r="A51" s="234" t="s">
        <v>72</v>
      </c>
      <c r="B51" s="234" t="s">
        <v>93</v>
      </c>
      <c r="C51" s="234">
        <v>0</v>
      </c>
      <c r="D51" s="231"/>
      <c r="E51" s="231"/>
    </row>
    <row r="52" spans="1:5" ht="21">
      <c r="A52" s="234" t="s">
        <v>73</v>
      </c>
      <c r="B52" s="234" t="s">
        <v>104</v>
      </c>
      <c r="C52" s="234">
        <v>23720</v>
      </c>
      <c r="D52" s="231"/>
      <c r="E52" s="231"/>
    </row>
    <row r="53" spans="1:5" ht="21">
      <c r="A53" s="234" t="s">
        <v>74</v>
      </c>
      <c r="B53" s="234" t="s">
        <v>7</v>
      </c>
      <c r="C53" s="234"/>
      <c r="D53" s="231"/>
      <c r="E53" s="231"/>
    </row>
    <row r="54" spans="1:5" ht="21">
      <c r="A54" s="235" t="s">
        <v>75</v>
      </c>
      <c r="B54" s="235" t="s">
        <v>129</v>
      </c>
      <c r="C54" s="235"/>
      <c r="D54" s="233"/>
      <c r="E54" s="233"/>
    </row>
    <row r="55" ht="21">
      <c r="A55" s="253" t="s">
        <v>221</v>
      </c>
    </row>
    <row r="56" spans="1:5" ht="21">
      <c r="A56" s="227" t="s">
        <v>56</v>
      </c>
      <c r="B56" s="227" t="s">
        <v>57</v>
      </c>
      <c r="C56" s="227" t="s">
        <v>58</v>
      </c>
      <c r="D56" s="228" t="s">
        <v>59</v>
      </c>
      <c r="E56" s="229" t="s">
        <v>214</v>
      </c>
    </row>
    <row r="57" spans="1:5" ht="21">
      <c r="A57" s="255" t="s">
        <v>60</v>
      </c>
      <c r="B57" s="255" t="s">
        <v>103</v>
      </c>
      <c r="C57" s="255"/>
      <c r="D57" s="256"/>
      <c r="E57" s="256"/>
    </row>
    <row r="58" spans="1:5" ht="21">
      <c r="A58" s="234" t="s">
        <v>61</v>
      </c>
      <c r="B58" s="234" t="s">
        <v>152</v>
      </c>
      <c r="C58" s="234"/>
      <c r="D58" s="231"/>
      <c r="E58" s="231"/>
    </row>
    <row r="59" spans="1:5" ht="21">
      <c r="A59" s="234" t="s">
        <v>63</v>
      </c>
      <c r="B59" s="234" t="s">
        <v>153</v>
      </c>
      <c r="C59" s="234"/>
      <c r="D59" s="231"/>
      <c r="E59" s="231"/>
    </row>
    <row r="60" spans="1:5" ht="21">
      <c r="A60" s="234" t="s">
        <v>64</v>
      </c>
      <c r="B60" s="234" t="s">
        <v>62</v>
      </c>
      <c r="C60" s="234"/>
      <c r="D60" s="231"/>
      <c r="E60" s="231"/>
    </row>
    <row r="61" spans="1:5" ht="21">
      <c r="A61" s="235" t="s">
        <v>65</v>
      </c>
      <c r="B61" s="235" t="s">
        <v>154</v>
      </c>
      <c r="C61" s="235"/>
      <c r="D61" s="233"/>
      <c r="E61" s="233"/>
    </row>
    <row r="62" ht="21">
      <c r="A62" s="253" t="s">
        <v>222</v>
      </c>
    </row>
    <row r="63" spans="1:5" ht="21">
      <c r="A63" s="227" t="s">
        <v>56</v>
      </c>
      <c r="B63" s="227" t="s">
        <v>57</v>
      </c>
      <c r="C63" s="227" t="s">
        <v>58</v>
      </c>
      <c r="D63" s="228" t="s">
        <v>59</v>
      </c>
      <c r="E63" s="229" t="s">
        <v>214</v>
      </c>
    </row>
    <row r="64" spans="1:5" ht="63">
      <c r="A64" s="255" t="s">
        <v>60</v>
      </c>
      <c r="B64" s="255" t="s">
        <v>163</v>
      </c>
      <c r="C64" s="255" t="s">
        <v>170</v>
      </c>
      <c r="D64" s="256"/>
      <c r="E64" s="256"/>
    </row>
    <row r="65" spans="1:5" ht="21">
      <c r="A65" s="234" t="s">
        <v>61</v>
      </c>
      <c r="B65" s="234" t="s">
        <v>215</v>
      </c>
      <c r="C65" s="257" t="s">
        <v>194</v>
      </c>
      <c r="D65" s="231"/>
      <c r="E65" s="231"/>
    </row>
    <row r="66" spans="1:5" ht="21">
      <c r="A66" s="234" t="s">
        <v>63</v>
      </c>
      <c r="B66" s="234" t="s">
        <v>80</v>
      </c>
      <c r="C66" s="234"/>
      <c r="D66" s="231"/>
      <c r="E66" s="231"/>
    </row>
    <row r="67" spans="1:5" ht="42">
      <c r="A67" s="235" t="s">
        <v>64</v>
      </c>
      <c r="B67" s="235" t="s">
        <v>164</v>
      </c>
      <c r="C67" s="235" t="s">
        <v>192</v>
      </c>
      <c r="D67" s="233"/>
      <c r="E67" s="233"/>
    </row>
    <row r="68" ht="21">
      <c r="A68" s="253" t="s">
        <v>223</v>
      </c>
    </row>
    <row r="69" spans="1:5" ht="21">
      <c r="A69" s="227" t="s">
        <v>56</v>
      </c>
      <c r="B69" s="227" t="s">
        <v>57</v>
      </c>
      <c r="C69" s="227" t="s">
        <v>58</v>
      </c>
      <c r="D69" s="228" t="s">
        <v>59</v>
      </c>
      <c r="E69" s="229" t="s">
        <v>214</v>
      </c>
    </row>
    <row r="70" spans="1:5" ht="21">
      <c r="A70" s="255" t="s">
        <v>60</v>
      </c>
      <c r="B70" s="255" t="s">
        <v>103</v>
      </c>
      <c r="C70" s="255">
        <v>1</v>
      </c>
      <c r="D70" s="256"/>
      <c r="E70" s="256"/>
    </row>
    <row r="71" spans="1:5" ht="42">
      <c r="A71" s="234" t="s">
        <v>61</v>
      </c>
      <c r="B71" s="234" t="s">
        <v>23</v>
      </c>
      <c r="C71" s="234" t="s">
        <v>183</v>
      </c>
      <c r="D71" s="231"/>
      <c r="E71" s="231"/>
    </row>
    <row r="72" spans="1:5" ht="21">
      <c r="A72" s="234" t="s">
        <v>63</v>
      </c>
      <c r="B72" s="234" t="s">
        <v>92</v>
      </c>
      <c r="C72" s="234" t="s">
        <v>182</v>
      </c>
      <c r="D72" s="231"/>
      <c r="E72" s="231"/>
    </row>
    <row r="73" spans="1:5" ht="21">
      <c r="A73" s="234" t="s">
        <v>64</v>
      </c>
      <c r="B73" s="234" t="s">
        <v>224</v>
      </c>
      <c r="C73" s="234"/>
      <c r="D73" s="231"/>
      <c r="E73" s="231"/>
    </row>
    <row r="74" spans="1:5" ht="21">
      <c r="A74" s="234" t="s">
        <v>65</v>
      </c>
      <c r="B74" s="234" t="s">
        <v>26</v>
      </c>
      <c r="C74" s="234"/>
      <c r="D74" s="231"/>
      <c r="E74" s="231"/>
    </row>
    <row r="75" spans="1:5" ht="21">
      <c r="A75" s="235" t="s">
        <v>66</v>
      </c>
      <c r="B75" s="235" t="s">
        <v>27</v>
      </c>
      <c r="C75" s="235"/>
      <c r="D75" s="233"/>
      <c r="E75" s="233"/>
    </row>
    <row r="76" ht="21">
      <c r="A76" s="253" t="s">
        <v>225</v>
      </c>
    </row>
    <row r="77" spans="1:5" ht="21">
      <c r="A77" s="227" t="s">
        <v>56</v>
      </c>
      <c r="B77" s="227" t="s">
        <v>57</v>
      </c>
      <c r="C77" s="227" t="s">
        <v>58</v>
      </c>
      <c r="D77" s="228" t="s">
        <v>59</v>
      </c>
      <c r="E77" s="229" t="s">
        <v>214</v>
      </c>
    </row>
    <row r="78" spans="1:5" ht="21">
      <c r="A78" s="255" t="s">
        <v>60</v>
      </c>
      <c r="B78" s="255" t="s">
        <v>29</v>
      </c>
      <c r="C78" s="255"/>
      <c r="D78" s="256"/>
      <c r="E78" s="256"/>
    </row>
    <row r="79" spans="1:5" ht="21">
      <c r="A79" s="234" t="s">
        <v>61</v>
      </c>
      <c r="B79" s="234" t="s">
        <v>30</v>
      </c>
      <c r="C79" s="234"/>
      <c r="D79" s="231"/>
      <c r="E79" s="231"/>
    </row>
    <row r="80" spans="1:5" ht="21">
      <c r="A80" s="234" t="s">
        <v>63</v>
      </c>
      <c r="B80" s="234" t="s">
        <v>31</v>
      </c>
      <c r="C80" s="234"/>
      <c r="D80" s="231"/>
      <c r="E80" s="231"/>
    </row>
    <row r="81" spans="1:5" ht="21">
      <c r="A81" s="234" t="s">
        <v>64</v>
      </c>
      <c r="B81" s="234" t="s">
        <v>32</v>
      </c>
      <c r="C81" s="234"/>
      <c r="D81" s="231"/>
      <c r="E81" s="231"/>
    </row>
    <row r="82" spans="1:5" ht="21">
      <c r="A82" s="234" t="s">
        <v>65</v>
      </c>
      <c r="B82" s="234" t="s">
        <v>62</v>
      </c>
      <c r="C82" s="234"/>
      <c r="D82" s="231"/>
      <c r="E82" s="231"/>
    </row>
    <row r="83" spans="1:5" ht="21">
      <c r="A83" s="234" t="s">
        <v>66</v>
      </c>
      <c r="B83" s="234" t="s">
        <v>33</v>
      </c>
      <c r="C83" s="234"/>
      <c r="D83" s="231"/>
      <c r="E83" s="231"/>
    </row>
    <row r="84" spans="1:5" ht="21">
      <c r="A84" s="235" t="s">
        <v>67</v>
      </c>
      <c r="B84" s="235" t="s">
        <v>154</v>
      </c>
      <c r="C84" s="235"/>
      <c r="D84" s="233"/>
      <c r="E84" s="233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9"/>
  <sheetViews>
    <sheetView tabSelected="1" view="pageBreakPreview" zoomScaleSheetLayoutView="100" zoomScalePageLayoutView="0" workbookViewId="0" topLeftCell="A11">
      <selection activeCell="F18" sqref="F18"/>
    </sheetView>
  </sheetViews>
  <sheetFormatPr defaultColWidth="10.66015625" defaultRowHeight="21"/>
  <cols>
    <col min="1" max="1" width="49.16015625" style="4" customWidth="1"/>
    <col min="2" max="2" width="10.66015625" style="4" customWidth="1"/>
    <col min="3" max="3" width="9" style="4" customWidth="1"/>
    <col min="4" max="4" width="26.83203125" style="4" customWidth="1"/>
    <col min="5" max="5" width="29.83203125" style="4" customWidth="1"/>
    <col min="6" max="6" width="21.83203125" style="4" customWidth="1"/>
    <col min="7" max="16384" width="10.66015625" style="4" customWidth="1"/>
  </cols>
  <sheetData>
    <row r="1" spans="1:6" ht="26.25">
      <c r="A1" s="22" t="s">
        <v>199</v>
      </c>
      <c r="B1" s="23"/>
      <c r="C1" s="23"/>
      <c r="D1" s="23"/>
      <c r="E1" s="23"/>
      <c r="F1" s="23"/>
    </row>
    <row r="2" spans="1:6" ht="26.25">
      <c r="A2" s="5"/>
      <c r="B2" s="5"/>
      <c r="C2" s="5"/>
      <c r="D2" s="5"/>
      <c r="E2" s="5"/>
      <c r="F2" s="24" t="s">
        <v>185</v>
      </c>
    </row>
    <row r="3" spans="1:6" ht="26.25">
      <c r="A3" s="6" t="s">
        <v>102</v>
      </c>
      <c r="B3" s="7"/>
      <c r="C3" s="7"/>
      <c r="D3" s="7"/>
      <c r="E3" s="7"/>
      <c r="F3" s="25"/>
    </row>
    <row r="4" spans="1:6" ht="26.25">
      <c r="A4" s="6" t="s">
        <v>195</v>
      </c>
      <c r="B4" s="7"/>
      <c r="C4" s="7"/>
      <c r="D4" s="7"/>
      <c r="E4" s="7"/>
      <c r="F4" s="25"/>
    </row>
    <row r="5" spans="1:6" ht="23.25">
      <c r="A5" s="8" t="s">
        <v>200</v>
      </c>
      <c r="B5" s="9"/>
      <c r="C5" s="9"/>
      <c r="D5" s="26"/>
      <c r="E5" s="26"/>
      <c r="F5" s="180" t="s">
        <v>201</v>
      </c>
    </row>
    <row r="6" spans="1:6" s="29" customFormat="1" ht="23.25">
      <c r="A6" s="261" t="s">
        <v>76</v>
      </c>
      <c r="B6" s="267" t="s">
        <v>77</v>
      </c>
      <c r="C6" s="268"/>
      <c r="D6" s="269" t="s">
        <v>91</v>
      </c>
      <c r="E6" s="271" t="s">
        <v>78</v>
      </c>
      <c r="F6" s="265" t="s">
        <v>54</v>
      </c>
    </row>
    <row r="7" spans="1:6" s="29" customFormat="1" ht="23.25">
      <c r="A7" s="262"/>
      <c r="B7" s="27" t="s">
        <v>79</v>
      </c>
      <c r="C7" s="28" t="s">
        <v>80</v>
      </c>
      <c r="D7" s="270"/>
      <c r="E7" s="262"/>
      <c r="F7" s="266"/>
    </row>
    <row r="8" spans="1:6" s="33" customFormat="1" ht="42">
      <c r="A8" s="30" t="s">
        <v>81</v>
      </c>
      <c r="B8" s="248" t="s">
        <v>194</v>
      </c>
      <c r="C8" s="10"/>
      <c r="D8" s="250" t="s">
        <v>239</v>
      </c>
      <c r="E8" s="31"/>
      <c r="F8" s="32"/>
    </row>
    <row r="9" spans="1:6" s="33" customFormat="1" ht="168">
      <c r="A9" s="30" t="s">
        <v>82</v>
      </c>
      <c r="B9" s="248" t="s">
        <v>194</v>
      </c>
      <c r="C9" s="10"/>
      <c r="D9" s="249" t="s">
        <v>241</v>
      </c>
      <c r="E9" s="30"/>
      <c r="F9" s="34"/>
    </row>
    <row r="10" spans="1:6" s="33" customFormat="1" ht="48.75" customHeight="1">
      <c r="A10" s="30" t="s">
        <v>83</v>
      </c>
      <c r="B10" s="248" t="s">
        <v>194</v>
      </c>
      <c r="C10" s="10"/>
      <c r="D10" s="30" t="s">
        <v>240</v>
      </c>
      <c r="E10" s="30"/>
      <c r="F10" s="34"/>
    </row>
    <row r="11" spans="1:6" s="33" customFormat="1" ht="126">
      <c r="A11" s="30" t="s">
        <v>84</v>
      </c>
      <c r="B11" s="248" t="s">
        <v>194</v>
      </c>
      <c r="C11" s="10"/>
      <c r="D11" s="30" t="s">
        <v>239</v>
      </c>
      <c r="E11" s="30"/>
      <c r="F11" s="34"/>
    </row>
    <row r="12" spans="1:6" s="33" customFormat="1" ht="63">
      <c r="A12" s="30" t="s">
        <v>85</v>
      </c>
      <c r="B12" s="35"/>
      <c r="C12" s="10"/>
      <c r="D12" s="30"/>
      <c r="E12" s="30"/>
      <c r="F12" s="34"/>
    </row>
    <row r="13" spans="1:6" s="33" customFormat="1" ht="105">
      <c r="A13" s="30" t="s">
        <v>86</v>
      </c>
      <c r="B13" s="35"/>
      <c r="C13" s="35"/>
      <c r="D13" s="30"/>
      <c r="E13" s="30"/>
      <c r="F13" s="34"/>
    </row>
    <row r="14" spans="1:6" s="29" customFormat="1" ht="23.25">
      <c r="A14" s="36" t="s">
        <v>87</v>
      </c>
      <c r="B14" s="264">
        <f>COUNTIF(B8:B13,"ü")</f>
        <v>4</v>
      </c>
      <c r="C14" s="264"/>
      <c r="D14" s="264"/>
      <c r="E14" s="264"/>
      <c r="F14" s="37"/>
    </row>
    <row r="15" spans="1:6" ht="23.25">
      <c r="A15" s="12" t="s">
        <v>230</v>
      </c>
      <c r="B15" s="13"/>
      <c r="C15" s="14"/>
      <c r="D15" s="15"/>
      <c r="E15" s="16"/>
      <c r="F15" s="16" t="s">
        <v>231</v>
      </c>
    </row>
    <row r="16" spans="1:6" ht="23.25">
      <c r="A16" s="17" t="s">
        <v>88</v>
      </c>
      <c r="B16" s="18"/>
      <c r="F16" s="19" t="s">
        <v>89</v>
      </c>
    </row>
    <row r="17" spans="1:6" ht="23.25">
      <c r="A17" s="18"/>
      <c r="B17" s="18"/>
      <c r="D17" s="19"/>
      <c r="F17" s="19" t="s">
        <v>90</v>
      </c>
    </row>
    <row r="18" spans="1:6" ht="23.25">
      <c r="A18" s="20"/>
      <c r="B18" s="20"/>
      <c r="F18" s="21" t="s">
        <v>245</v>
      </c>
    </row>
    <row r="19" spans="1:5" ht="23.25">
      <c r="A19" s="263"/>
      <c r="B19" s="263"/>
      <c r="C19" s="263"/>
      <c r="D19" s="263"/>
      <c r="E19" s="263"/>
    </row>
  </sheetData>
  <sheetProtection/>
  <mergeCells count="7">
    <mergeCell ref="A6:A7"/>
    <mergeCell ref="A19:E19"/>
    <mergeCell ref="B14:E14"/>
    <mergeCell ref="F6:F7"/>
    <mergeCell ref="B6:C6"/>
    <mergeCell ref="D6:D7"/>
    <mergeCell ref="E6:E7"/>
  </mergeCells>
  <printOptions/>
  <pageMargins left="0.984251968503937" right="0.984251968503937" top="1.220472440944882" bottom="0.984251968503937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6">
    <pageSetUpPr fitToPage="1"/>
  </sheetPr>
  <dimension ref="A1:N62"/>
  <sheetViews>
    <sheetView zoomScaleSheetLayoutView="80" zoomScalePageLayoutView="0" workbookViewId="0" topLeftCell="A1">
      <pane xSplit="2" ySplit="8" topLeftCell="C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47" sqref="J47"/>
    </sheetView>
  </sheetViews>
  <sheetFormatPr defaultColWidth="10.66015625" defaultRowHeight="21"/>
  <cols>
    <col min="1" max="1" width="36.83203125" style="42" customWidth="1"/>
    <col min="2" max="2" width="13.16015625" style="42" customWidth="1"/>
    <col min="3" max="8" width="8.83203125" style="42" customWidth="1"/>
    <col min="9" max="9" width="10.83203125" style="42" customWidth="1"/>
    <col min="10" max="10" width="10.83203125" style="70" customWidth="1"/>
    <col min="11" max="16384" width="10.66015625" style="42" customWidth="1"/>
  </cols>
  <sheetData>
    <row r="1" spans="1:10" ht="26.25">
      <c r="A1" s="78" t="s">
        <v>199</v>
      </c>
      <c r="B1" s="79"/>
      <c r="C1" s="79"/>
      <c r="D1" s="79"/>
      <c r="E1" s="79"/>
      <c r="F1" s="79"/>
      <c r="G1" s="79"/>
      <c r="H1" s="79"/>
      <c r="I1" s="79"/>
      <c r="J1" s="78"/>
    </row>
    <row r="2" spans="1:10" ht="26.25">
      <c r="A2" s="63"/>
      <c r="B2" s="63"/>
      <c r="C2" s="63"/>
      <c r="D2" s="63"/>
      <c r="E2" s="63"/>
      <c r="F2" s="63"/>
      <c r="G2" s="63"/>
      <c r="H2" s="63"/>
      <c r="I2" s="63"/>
      <c r="J2" s="77" t="s">
        <v>186</v>
      </c>
    </row>
    <row r="3" spans="1:10" ht="26.25">
      <c r="A3" s="74" t="s">
        <v>102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26.25" customHeight="1">
      <c r="A4" s="272" t="s">
        <v>179</v>
      </c>
      <c r="B4" s="273"/>
      <c r="C4" s="273"/>
      <c r="D4" s="273"/>
      <c r="E4" s="273"/>
      <c r="F4" s="273"/>
      <c r="G4" s="273"/>
      <c r="H4" s="273"/>
      <c r="I4" s="273"/>
      <c r="J4" s="274"/>
    </row>
    <row r="5" spans="1:10" ht="26.25" customHeight="1">
      <c r="A5" s="275"/>
      <c r="B5" s="276"/>
      <c r="C5" s="276"/>
      <c r="D5" s="276"/>
      <c r="E5" s="276"/>
      <c r="F5" s="276"/>
      <c r="G5" s="276"/>
      <c r="H5" s="276"/>
      <c r="I5" s="276"/>
      <c r="J5" s="277"/>
    </row>
    <row r="6" spans="1:10" ht="26.25" customHeight="1">
      <c r="A6" s="65" t="s">
        <v>200</v>
      </c>
      <c r="B6" s="66"/>
      <c r="C6" s="66"/>
      <c r="D6" s="66"/>
      <c r="E6" s="66"/>
      <c r="F6" s="66"/>
      <c r="G6" s="66"/>
      <c r="H6" s="66"/>
      <c r="I6" s="66"/>
      <c r="J6" s="84" t="s">
        <v>201</v>
      </c>
    </row>
    <row r="7" spans="1:10" s="71" customFormat="1" ht="25.5" customHeight="1">
      <c r="A7" s="278" t="s">
        <v>92</v>
      </c>
      <c r="B7" s="284" t="s">
        <v>130</v>
      </c>
      <c r="C7" s="80" t="s">
        <v>123</v>
      </c>
      <c r="D7" s="80"/>
      <c r="E7" s="80"/>
      <c r="F7" s="80"/>
      <c r="G7" s="80"/>
      <c r="H7" s="80"/>
      <c r="I7" s="80"/>
      <c r="J7" s="286" t="s">
        <v>129</v>
      </c>
    </row>
    <row r="8" spans="1:10" s="71" customFormat="1" ht="21">
      <c r="A8" s="279"/>
      <c r="B8" s="285"/>
      <c r="C8" s="72" t="s">
        <v>124</v>
      </c>
      <c r="D8" s="72" t="s">
        <v>125</v>
      </c>
      <c r="E8" s="72" t="s">
        <v>126</v>
      </c>
      <c r="F8" s="72" t="s">
        <v>127</v>
      </c>
      <c r="G8" s="73" t="s">
        <v>128</v>
      </c>
      <c r="H8" s="73" t="s">
        <v>136</v>
      </c>
      <c r="I8" s="53" t="s">
        <v>94</v>
      </c>
      <c r="J8" s="287"/>
    </row>
    <row r="9" spans="1:10" s="71" customFormat="1" ht="21">
      <c r="A9" s="82" t="s">
        <v>116</v>
      </c>
      <c r="B9" s="196">
        <v>301</v>
      </c>
      <c r="C9" s="196"/>
      <c r="D9" s="196"/>
      <c r="E9" s="196"/>
      <c r="F9" s="196"/>
      <c r="G9" s="196"/>
      <c r="H9" s="196"/>
      <c r="I9" s="196"/>
      <c r="J9" s="198"/>
    </row>
    <row r="10" spans="1:10" s="71" customFormat="1" ht="21">
      <c r="A10" s="82" t="s">
        <v>117</v>
      </c>
      <c r="B10" s="196">
        <v>387</v>
      </c>
      <c r="C10" s="196"/>
      <c r="D10" s="196"/>
      <c r="E10" s="196"/>
      <c r="F10" s="196"/>
      <c r="G10" s="196"/>
      <c r="H10" s="196"/>
      <c r="I10" s="196"/>
      <c r="J10" s="198"/>
    </row>
    <row r="11" spans="1:10" s="71" customFormat="1" ht="21">
      <c r="A11" s="82" t="s">
        <v>118</v>
      </c>
      <c r="B11" s="196">
        <v>262</v>
      </c>
      <c r="C11" s="196"/>
      <c r="D11" s="196"/>
      <c r="E11" s="196"/>
      <c r="F11" s="196"/>
      <c r="G11" s="196"/>
      <c r="H11" s="196"/>
      <c r="I11" s="196"/>
      <c r="J11" s="198"/>
    </row>
    <row r="12" spans="1:10" s="71" customFormat="1" ht="21">
      <c r="A12" s="82" t="s">
        <v>119</v>
      </c>
      <c r="B12" s="196">
        <v>351</v>
      </c>
      <c r="C12" s="196"/>
      <c r="D12" s="196"/>
      <c r="E12" s="196"/>
      <c r="F12" s="196"/>
      <c r="G12" s="196"/>
      <c r="H12" s="196"/>
      <c r="I12" s="196"/>
      <c r="J12" s="198"/>
    </row>
    <row r="13" spans="1:10" s="71" customFormat="1" ht="21">
      <c r="A13" s="82" t="s">
        <v>120</v>
      </c>
      <c r="B13" s="196">
        <v>190</v>
      </c>
      <c r="C13" s="196"/>
      <c r="D13" s="196">
        <v>1</v>
      </c>
      <c r="E13" s="196"/>
      <c r="F13" s="196"/>
      <c r="G13" s="196"/>
      <c r="H13" s="196"/>
      <c r="I13" s="196">
        <v>1</v>
      </c>
      <c r="J13" s="198">
        <v>0.5263157894736842</v>
      </c>
    </row>
    <row r="14" spans="1:10" s="71" customFormat="1" ht="21">
      <c r="A14" s="82" t="s">
        <v>121</v>
      </c>
      <c r="B14" s="196">
        <v>225</v>
      </c>
      <c r="C14" s="196"/>
      <c r="D14" s="196"/>
      <c r="E14" s="196"/>
      <c r="F14" s="196"/>
      <c r="G14" s="196"/>
      <c r="H14" s="196"/>
      <c r="I14" s="196"/>
      <c r="J14" s="198"/>
    </row>
    <row r="15" spans="1:10" s="71" customFormat="1" ht="21">
      <c r="A15" s="82" t="s">
        <v>122</v>
      </c>
      <c r="B15" s="196">
        <v>279</v>
      </c>
      <c r="C15" s="196"/>
      <c r="D15" s="196"/>
      <c r="E15" s="196"/>
      <c r="F15" s="196"/>
      <c r="G15" s="196"/>
      <c r="H15" s="196"/>
      <c r="I15" s="196"/>
      <c r="J15" s="198"/>
    </row>
    <row r="16" spans="1:10" s="71" customFormat="1" ht="21">
      <c r="A16" s="82" t="s">
        <v>171</v>
      </c>
      <c r="B16" s="196">
        <v>336</v>
      </c>
      <c r="C16" s="196"/>
      <c r="D16" s="196"/>
      <c r="E16" s="196"/>
      <c r="F16" s="196"/>
      <c r="G16" s="196"/>
      <c r="H16" s="196"/>
      <c r="I16" s="196"/>
      <c r="J16" s="198"/>
    </row>
    <row r="17" spans="1:10" s="71" customFormat="1" ht="21">
      <c r="A17" s="82" t="s">
        <v>180</v>
      </c>
      <c r="B17" s="196">
        <v>535</v>
      </c>
      <c r="C17" s="196">
        <v>61</v>
      </c>
      <c r="D17" s="196">
        <v>13</v>
      </c>
      <c r="E17" s="196">
        <v>4</v>
      </c>
      <c r="F17" s="196">
        <v>5</v>
      </c>
      <c r="G17" s="196">
        <v>4</v>
      </c>
      <c r="H17" s="196">
        <v>2</v>
      </c>
      <c r="I17" s="196">
        <v>89</v>
      </c>
      <c r="J17" s="198">
        <v>16.635514018691588</v>
      </c>
    </row>
    <row r="18" spans="1:10" s="71" customFormat="1" ht="21">
      <c r="A18" s="188" t="s">
        <v>172</v>
      </c>
      <c r="B18" s="196"/>
      <c r="C18" s="196">
        <v>39</v>
      </c>
      <c r="D18" s="196">
        <v>12</v>
      </c>
      <c r="E18" s="196">
        <v>21</v>
      </c>
      <c r="F18" s="196">
        <v>25</v>
      </c>
      <c r="G18" s="196">
        <v>16</v>
      </c>
      <c r="H18" s="196">
        <v>4</v>
      </c>
      <c r="I18" s="196">
        <v>117</v>
      </c>
      <c r="J18" s="198"/>
    </row>
    <row r="19" spans="1:10" s="71" customFormat="1" ht="21">
      <c r="A19" s="188" t="s">
        <v>173</v>
      </c>
      <c r="B19" s="196"/>
      <c r="C19" s="196"/>
      <c r="D19" s="196"/>
      <c r="E19" s="196"/>
      <c r="F19" s="196"/>
      <c r="G19" s="196"/>
      <c r="H19" s="196"/>
      <c r="I19" s="196"/>
      <c r="J19" s="198"/>
    </row>
    <row r="20" spans="1:10" s="83" customFormat="1" ht="23.25">
      <c r="A20" s="85" t="s">
        <v>93</v>
      </c>
      <c r="B20" s="197">
        <v>2866</v>
      </c>
      <c r="C20" s="197">
        <v>100</v>
      </c>
      <c r="D20" s="197">
        <v>26</v>
      </c>
      <c r="E20" s="197">
        <v>25</v>
      </c>
      <c r="F20" s="197">
        <v>30</v>
      </c>
      <c r="G20" s="197">
        <v>20</v>
      </c>
      <c r="H20" s="197">
        <v>6</v>
      </c>
      <c r="I20" s="197">
        <v>207</v>
      </c>
      <c r="J20" s="199">
        <v>7.222609909281228</v>
      </c>
    </row>
    <row r="21" spans="1:14" s="56" customFormat="1" ht="23.25">
      <c r="A21" s="67" t="s">
        <v>230</v>
      </c>
      <c r="B21" s="68"/>
      <c r="C21" s="68"/>
      <c r="D21" s="68"/>
      <c r="E21" s="68"/>
      <c r="F21" s="68"/>
      <c r="G21" s="68"/>
      <c r="H21" s="68"/>
      <c r="I21" s="68"/>
      <c r="J21" s="69" t="s">
        <v>232</v>
      </c>
      <c r="N21" s="87"/>
    </row>
    <row r="22" spans="1:14" s="92" customFormat="1" ht="21">
      <c r="A22" s="97" t="s">
        <v>131</v>
      </c>
      <c r="B22" s="98"/>
      <c r="C22" s="98"/>
      <c r="D22" s="98"/>
      <c r="E22" s="98"/>
      <c r="F22" s="98"/>
      <c r="G22" s="98"/>
      <c r="H22" s="98"/>
      <c r="I22" s="98"/>
      <c r="J22" s="99"/>
      <c r="N22" s="93"/>
    </row>
    <row r="23" spans="1:14" s="92" customFormat="1" ht="21">
      <c r="A23" s="52" t="s">
        <v>132</v>
      </c>
      <c r="J23" s="81"/>
      <c r="N23" s="93"/>
    </row>
    <row r="24" spans="1:14" s="92" customFormat="1" ht="21">
      <c r="A24" s="280" t="s">
        <v>133</v>
      </c>
      <c r="B24" s="281"/>
      <c r="C24" s="281"/>
      <c r="D24" s="281"/>
      <c r="E24" s="281"/>
      <c r="F24" s="281"/>
      <c r="G24" s="281"/>
      <c r="H24" s="281"/>
      <c r="I24" s="281"/>
      <c r="J24" s="282"/>
      <c r="N24" s="93"/>
    </row>
    <row r="25" spans="1:14" s="92" customFormat="1" ht="21">
      <c r="A25" s="283"/>
      <c r="B25" s="281"/>
      <c r="C25" s="281"/>
      <c r="D25" s="281"/>
      <c r="E25" s="281"/>
      <c r="F25" s="281"/>
      <c r="G25" s="281"/>
      <c r="H25" s="281"/>
      <c r="I25" s="281"/>
      <c r="J25" s="282"/>
      <c r="N25" s="93"/>
    </row>
    <row r="26" spans="1:14" s="92" customFormat="1" ht="21">
      <c r="A26" s="52" t="s">
        <v>134</v>
      </c>
      <c r="J26" s="81"/>
      <c r="N26" s="93"/>
    </row>
    <row r="27" spans="1:14" s="92" customFormat="1" ht="21">
      <c r="A27" s="52" t="s">
        <v>135</v>
      </c>
      <c r="J27" s="81"/>
      <c r="N27" s="93"/>
    </row>
    <row r="28" spans="1:14" s="92" customFormat="1" ht="21">
      <c r="A28" s="52" t="s">
        <v>137</v>
      </c>
      <c r="J28" s="81"/>
      <c r="N28" s="93"/>
    </row>
    <row r="29" spans="1:14" s="92" customFormat="1" ht="21">
      <c r="A29" s="52" t="s">
        <v>138</v>
      </c>
      <c r="J29" s="81"/>
      <c r="N29" s="93"/>
    </row>
    <row r="30" spans="1:14" s="92" customFormat="1" ht="21">
      <c r="A30" s="52" t="s">
        <v>139</v>
      </c>
      <c r="J30" s="81"/>
      <c r="N30" s="93"/>
    </row>
    <row r="31" spans="1:14" s="92" customFormat="1" ht="21">
      <c r="A31" s="52" t="s">
        <v>140</v>
      </c>
      <c r="J31" s="81"/>
      <c r="N31" s="93"/>
    </row>
    <row r="32" spans="1:14" s="92" customFormat="1" ht="21">
      <c r="A32" s="52" t="s">
        <v>141</v>
      </c>
      <c r="J32" s="81"/>
      <c r="N32" s="93"/>
    </row>
    <row r="33" spans="1:14" s="92" customFormat="1" ht="21">
      <c r="A33" s="52" t="s">
        <v>142</v>
      </c>
      <c r="J33" s="81"/>
      <c r="N33" s="93"/>
    </row>
    <row r="34" spans="1:14" s="91" customFormat="1" ht="21">
      <c r="A34" s="280" t="s">
        <v>150</v>
      </c>
      <c r="B34" s="281"/>
      <c r="C34" s="281"/>
      <c r="D34" s="281"/>
      <c r="E34" s="281"/>
      <c r="F34" s="281"/>
      <c r="G34" s="281"/>
      <c r="H34" s="281"/>
      <c r="I34" s="281"/>
      <c r="J34" s="282"/>
      <c r="K34" s="94"/>
      <c r="L34" s="94"/>
      <c r="M34" s="94"/>
      <c r="N34" s="94"/>
    </row>
    <row r="35" spans="1:14" s="91" customFormat="1" ht="21">
      <c r="A35" s="283"/>
      <c r="B35" s="281"/>
      <c r="C35" s="281"/>
      <c r="D35" s="281"/>
      <c r="E35" s="281"/>
      <c r="F35" s="281"/>
      <c r="G35" s="281"/>
      <c r="H35" s="281"/>
      <c r="I35" s="281"/>
      <c r="J35" s="282"/>
      <c r="K35" s="94"/>
      <c r="L35" s="94"/>
      <c r="M35" s="94"/>
      <c r="N35" s="94"/>
    </row>
    <row r="36" spans="1:14" s="91" customFormat="1" ht="21">
      <c r="A36" s="52" t="s">
        <v>143</v>
      </c>
      <c r="B36" s="92"/>
      <c r="C36" s="92"/>
      <c r="D36" s="92"/>
      <c r="E36" s="92"/>
      <c r="F36" s="92"/>
      <c r="G36" s="92"/>
      <c r="I36" s="92"/>
      <c r="J36" s="81"/>
      <c r="K36" s="92"/>
      <c r="L36" s="92"/>
      <c r="M36" s="92"/>
      <c r="N36" s="93"/>
    </row>
    <row r="37" spans="1:14" s="91" customFormat="1" ht="21">
      <c r="A37" s="52" t="s">
        <v>144</v>
      </c>
      <c r="B37" s="94"/>
      <c r="C37" s="94"/>
      <c r="D37" s="94"/>
      <c r="E37" s="94"/>
      <c r="F37" s="94"/>
      <c r="G37" s="94"/>
      <c r="I37" s="94"/>
      <c r="J37" s="100"/>
      <c r="K37" s="94"/>
      <c r="L37" s="94"/>
      <c r="M37" s="94"/>
      <c r="N37" s="94"/>
    </row>
    <row r="38" spans="1:14" s="91" customFormat="1" ht="21">
      <c r="A38" s="52" t="s">
        <v>145</v>
      </c>
      <c r="B38" s="94"/>
      <c r="C38" s="94"/>
      <c r="D38" s="94"/>
      <c r="E38" s="94"/>
      <c r="F38" s="94"/>
      <c r="G38" s="94"/>
      <c r="I38" s="94"/>
      <c r="J38" s="100"/>
      <c r="K38" s="94"/>
      <c r="L38" s="94"/>
      <c r="M38" s="94"/>
      <c r="N38" s="94"/>
    </row>
    <row r="39" spans="1:14" s="91" customFormat="1" ht="21">
      <c r="A39" s="101" t="s">
        <v>146</v>
      </c>
      <c r="B39" s="94"/>
      <c r="C39" s="94"/>
      <c r="D39" s="94"/>
      <c r="E39" s="94"/>
      <c r="F39" s="94"/>
      <c r="G39" s="94"/>
      <c r="I39" s="94"/>
      <c r="J39" s="100"/>
      <c r="K39" s="94"/>
      <c r="L39" s="94"/>
      <c r="M39" s="94"/>
      <c r="N39" s="94"/>
    </row>
    <row r="40" spans="1:14" s="91" customFormat="1" ht="21">
      <c r="A40" s="101" t="s">
        <v>147</v>
      </c>
      <c r="B40" s="94"/>
      <c r="C40" s="94"/>
      <c r="D40" s="94"/>
      <c r="E40" s="94"/>
      <c r="F40" s="94"/>
      <c r="G40" s="94"/>
      <c r="I40" s="94"/>
      <c r="J40" s="100"/>
      <c r="K40" s="94"/>
      <c r="L40" s="94"/>
      <c r="M40" s="94"/>
      <c r="N40" s="94"/>
    </row>
    <row r="41" spans="1:14" s="92" customFormat="1" ht="21">
      <c r="A41" s="52" t="s">
        <v>148</v>
      </c>
      <c r="B41" s="95"/>
      <c r="C41" s="95"/>
      <c r="D41" s="95"/>
      <c r="E41" s="95"/>
      <c r="F41" s="95"/>
      <c r="G41" s="95"/>
      <c r="I41" s="95"/>
      <c r="J41" s="102"/>
      <c r="K41" s="95"/>
      <c r="L41" s="91"/>
      <c r="M41" s="95"/>
      <c r="N41" s="95"/>
    </row>
    <row r="42" spans="1:14" s="92" customFormat="1" ht="21">
      <c r="A42" s="103" t="s">
        <v>149</v>
      </c>
      <c r="B42" s="104"/>
      <c r="C42" s="104"/>
      <c r="D42" s="104"/>
      <c r="E42" s="104"/>
      <c r="F42" s="104"/>
      <c r="G42" s="104"/>
      <c r="H42" s="105"/>
      <c r="I42" s="104"/>
      <c r="J42" s="106"/>
      <c r="K42" s="91"/>
      <c r="L42" s="91"/>
      <c r="M42" s="91"/>
      <c r="N42" s="96"/>
    </row>
    <row r="43" spans="1:14" s="86" customFormat="1" ht="23.25">
      <c r="A43" s="59" t="s">
        <v>101</v>
      </c>
      <c r="B43" s="57"/>
      <c r="C43" s="57"/>
      <c r="D43" s="57"/>
      <c r="E43" s="57"/>
      <c r="F43" s="57"/>
      <c r="G43" s="57"/>
      <c r="H43" s="57"/>
      <c r="I43" s="57"/>
      <c r="J43" s="58"/>
      <c r="K43" s="88"/>
      <c r="L43" s="88"/>
      <c r="M43" s="88"/>
      <c r="N43" s="88"/>
    </row>
    <row r="44" spans="1:14" s="86" customFormat="1" ht="23.25">
      <c r="A44" s="60" t="s">
        <v>95</v>
      </c>
      <c r="B44" s="61"/>
      <c r="C44" s="61"/>
      <c r="D44" s="61"/>
      <c r="E44" s="61"/>
      <c r="F44" s="61"/>
      <c r="G44" s="61"/>
      <c r="H44" s="61"/>
      <c r="I44" s="61"/>
      <c r="J44" s="62"/>
      <c r="K44" s="88"/>
      <c r="L44" s="88"/>
      <c r="M44" s="88"/>
      <c r="N44" s="88"/>
    </row>
    <row r="45" spans="1:14" s="86" customFormat="1" ht="23.25">
      <c r="A45" s="86" t="s">
        <v>96</v>
      </c>
      <c r="J45" s="89" t="s">
        <v>97</v>
      </c>
      <c r="K45" s="89"/>
      <c r="L45" s="89"/>
      <c r="M45" s="89"/>
      <c r="N45" s="89"/>
    </row>
    <row r="46" spans="1:14" s="86" customFormat="1" ht="23.25">
      <c r="A46" s="90" t="s">
        <v>98</v>
      </c>
      <c r="B46" s="90"/>
      <c r="C46" s="90"/>
      <c r="J46" s="89" t="s">
        <v>99</v>
      </c>
      <c r="L46" s="89"/>
      <c r="M46" s="89"/>
      <c r="N46" s="89"/>
    </row>
    <row r="47" spans="1:14" s="86" customFormat="1" ht="23.25">
      <c r="A47" s="90" t="s">
        <v>100</v>
      </c>
      <c r="B47" s="90"/>
      <c r="C47" s="90"/>
      <c r="J47" s="89" t="s">
        <v>244</v>
      </c>
      <c r="L47" s="89"/>
      <c r="M47" s="89"/>
      <c r="N47" s="89"/>
    </row>
    <row r="48" spans="1:14" s="86" customFormat="1" ht="23.25">
      <c r="A48" s="90"/>
      <c r="B48" s="90"/>
      <c r="C48" s="90"/>
      <c r="J48" s="89"/>
      <c r="L48" s="89"/>
      <c r="M48" s="89"/>
      <c r="N48" s="89"/>
    </row>
    <row r="55" spans="1:10" ht="23.25">
      <c r="A55" s="63"/>
      <c r="B55" s="63"/>
      <c r="C55" s="63"/>
      <c r="D55" s="63"/>
      <c r="E55" s="63"/>
      <c r="F55" s="63"/>
      <c r="G55" s="63"/>
      <c r="H55" s="63"/>
      <c r="I55" s="63"/>
      <c r="J55" s="64"/>
    </row>
    <row r="56" spans="1:10" ht="23.25">
      <c r="A56" s="63"/>
      <c r="B56" s="63"/>
      <c r="C56" s="63"/>
      <c r="D56" s="63"/>
      <c r="E56" s="63"/>
      <c r="F56" s="63"/>
      <c r="G56" s="63"/>
      <c r="H56" s="63"/>
      <c r="I56" s="63"/>
      <c r="J56" s="64"/>
    </row>
    <row r="57" spans="1:10" ht="23.25">
      <c r="A57" s="63"/>
      <c r="B57" s="63"/>
      <c r="C57" s="63"/>
      <c r="D57" s="63"/>
      <c r="E57" s="63"/>
      <c r="F57" s="63"/>
      <c r="G57" s="63"/>
      <c r="H57" s="63"/>
      <c r="I57" s="63"/>
      <c r="J57" s="64"/>
    </row>
    <row r="58" spans="1:10" ht="23.25">
      <c r="A58" s="63"/>
      <c r="B58" s="63"/>
      <c r="C58" s="63"/>
      <c r="D58" s="63"/>
      <c r="E58" s="63"/>
      <c r="F58" s="63"/>
      <c r="G58" s="63"/>
      <c r="H58" s="63"/>
      <c r="I58" s="63"/>
      <c r="J58" s="64"/>
    </row>
    <row r="59" spans="1:10" ht="23.25">
      <c r="A59" s="63"/>
      <c r="B59" s="63"/>
      <c r="C59" s="63"/>
      <c r="D59" s="63"/>
      <c r="E59" s="63"/>
      <c r="F59" s="63"/>
      <c r="G59" s="63"/>
      <c r="H59" s="63"/>
      <c r="I59" s="63"/>
      <c r="J59" s="64"/>
    </row>
    <row r="60" spans="1:10" ht="23.25">
      <c r="A60" s="63"/>
      <c r="B60" s="63"/>
      <c r="C60" s="63"/>
      <c r="D60" s="63"/>
      <c r="E60" s="63"/>
      <c r="F60" s="63"/>
      <c r="G60" s="63"/>
      <c r="H60" s="63"/>
      <c r="I60" s="63"/>
      <c r="J60" s="64"/>
    </row>
    <row r="61" spans="1:10" ht="23.25">
      <c r="A61" s="63"/>
      <c r="B61" s="63"/>
      <c r="C61" s="63"/>
      <c r="D61" s="63"/>
      <c r="E61" s="63"/>
      <c r="F61" s="63"/>
      <c r="G61" s="63"/>
      <c r="H61" s="63"/>
      <c r="I61" s="63"/>
      <c r="J61" s="64"/>
    </row>
    <row r="62" spans="1:10" ht="23.25">
      <c r="A62" s="63"/>
      <c r="B62" s="63"/>
      <c r="C62" s="63"/>
      <c r="D62" s="63"/>
      <c r="E62" s="63"/>
      <c r="F62" s="63"/>
      <c r="G62" s="63"/>
      <c r="H62" s="63"/>
      <c r="I62" s="63"/>
      <c r="J62" s="64"/>
    </row>
  </sheetData>
  <sheetProtection/>
  <mergeCells count="6">
    <mergeCell ref="A4:J5"/>
    <mergeCell ref="A7:A8"/>
    <mergeCell ref="A24:J25"/>
    <mergeCell ref="A34:J35"/>
    <mergeCell ref="B7:B8"/>
    <mergeCell ref="J7:J8"/>
  </mergeCells>
  <printOptions/>
  <pageMargins left="0.984251968503937" right="0.984251968503937" top="1.220472440944882" bottom="0.984251968503937" header="0.5118110236220472" footer="0.31496062992125984"/>
  <pageSetup fitToHeight="0" fitToWidth="1" horizontalDpi="600" verticalDpi="600" orientation="portrait" paperSize="9" scale="77" r:id="rId2"/>
  <headerFooter alignWithMargins="0">
    <oddHeader>&amp;R&amp;"Angsana New,ตัวหนา"&amp;18
</oddHeader>
    <oddFooter>&amp;Cหน้า 4-&amp;P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P32"/>
  <sheetViews>
    <sheetView zoomScaleSheetLayoutView="75" zoomScalePageLayoutView="0" workbookViewId="0" topLeftCell="A1">
      <pane ySplit="7" topLeftCell="A23" activePane="bottomLeft" state="frozen"/>
      <selection pane="topLeft" activeCell="A1" sqref="A1"/>
      <selection pane="bottomLeft" activeCell="O32" sqref="O32"/>
    </sheetView>
  </sheetViews>
  <sheetFormatPr defaultColWidth="10.66015625" defaultRowHeight="21"/>
  <cols>
    <col min="1" max="1" width="33.83203125" style="5" customWidth="1"/>
    <col min="2" max="5" width="11.33203125" style="5" customWidth="1"/>
    <col min="6" max="6" width="12.5" style="5" customWidth="1"/>
    <col min="7" max="11" width="11.33203125" style="5" customWidth="1"/>
    <col min="12" max="13" width="11.83203125" style="5" customWidth="1"/>
    <col min="14" max="14" width="14.83203125" style="214" customWidth="1"/>
    <col min="15" max="15" width="7.83203125" style="39" customWidth="1"/>
    <col min="16" max="16" width="0.1640625" style="5" hidden="1" customWidth="1"/>
    <col min="17" max="16384" width="10.66015625" style="5" customWidth="1"/>
  </cols>
  <sheetData>
    <row r="1" spans="1:15" ht="29.25">
      <c r="A1" s="181" t="s">
        <v>199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13"/>
      <c r="O1" s="22"/>
    </row>
    <row r="2" ht="26.25">
      <c r="O2" s="182" t="s">
        <v>190</v>
      </c>
    </row>
    <row r="3" spans="1:16" ht="26.25">
      <c r="A3" s="6" t="s">
        <v>102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15"/>
      <c r="O3" s="25"/>
      <c r="P3" s="46"/>
    </row>
    <row r="4" spans="1:16" ht="26.25" customHeight="1">
      <c r="A4" s="47" t="s">
        <v>181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16"/>
      <c r="O4" s="49"/>
      <c r="P4" s="46"/>
    </row>
    <row r="5" spans="1:16" ht="26.25" customHeight="1">
      <c r="A5" s="247" t="s">
        <v>200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50"/>
      <c r="M5" s="50"/>
      <c r="N5" s="217"/>
      <c r="O5" s="195" t="s">
        <v>201</v>
      </c>
      <c r="P5" s="46"/>
    </row>
    <row r="6" spans="1:16" s="183" customFormat="1" ht="25.5" customHeight="1">
      <c r="A6" s="288" t="s">
        <v>92</v>
      </c>
      <c r="B6" s="290" t="s">
        <v>174</v>
      </c>
      <c r="C6" s="291"/>
      <c r="D6" s="291"/>
      <c r="E6" s="291"/>
      <c r="F6" s="292"/>
      <c r="G6" s="290" t="s">
        <v>175</v>
      </c>
      <c r="H6" s="291"/>
      <c r="I6" s="291"/>
      <c r="J6" s="291"/>
      <c r="K6" s="291"/>
      <c r="L6" s="292"/>
      <c r="M6" s="296" t="s">
        <v>104</v>
      </c>
      <c r="N6" s="298" t="s">
        <v>7</v>
      </c>
      <c r="O6" s="293" t="s">
        <v>129</v>
      </c>
      <c r="P6" s="295" t="s">
        <v>54</v>
      </c>
    </row>
    <row r="7" spans="1:16" s="183" customFormat="1" ht="44.25" customHeight="1">
      <c r="A7" s="289"/>
      <c r="B7" s="187" t="s">
        <v>105</v>
      </c>
      <c r="C7" s="187" t="s">
        <v>176</v>
      </c>
      <c r="D7" s="187" t="s">
        <v>178</v>
      </c>
      <c r="E7" s="187" t="s">
        <v>177</v>
      </c>
      <c r="F7" s="187" t="s">
        <v>93</v>
      </c>
      <c r="G7" s="187" t="s">
        <v>106</v>
      </c>
      <c r="H7" s="187" t="s">
        <v>107</v>
      </c>
      <c r="I7" s="187" t="s">
        <v>108</v>
      </c>
      <c r="J7" s="187" t="s">
        <v>109</v>
      </c>
      <c r="K7" s="187" t="s">
        <v>110</v>
      </c>
      <c r="L7" s="187" t="s">
        <v>93</v>
      </c>
      <c r="M7" s="297"/>
      <c r="N7" s="299"/>
      <c r="O7" s="294"/>
      <c r="P7" s="295"/>
    </row>
    <row r="8" spans="1:16" s="152" customFormat="1" ht="21">
      <c r="A8" s="82" t="s">
        <v>116</v>
      </c>
      <c r="B8" s="184"/>
      <c r="C8" s="184"/>
      <c r="D8" s="184"/>
      <c r="E8" s="184"/>
      <c r="F8" s="185">
        <v>0</v>
      </c>
      <c r="G8" s="184"/>
      <c r="H8" s="184"/>
      <c r="I8" s="184"/>
      <c r="J8" s="184"/>
      <c r="K8" s="184"/>
      <c r="L8" s="185">
        <v>0</v>
      </c>
      <c r="M8" s="194">
        <v>0</v>
      </c>
      <c r="N8" s="200"/>
      <c r="O8" s="200"/>
      <c r="P8" s="31"/>
    </row>
    <row r="9" spans="1:16" s="152" customFormat="1" ht="21">
      <c r="A9" s="82" t="s">
        <v>117</v>
      </c>
      <c r="B9" s="184"/>
      <c r="C9" s="184"/>
      <c r="D9" s="184"/>
      <c r="E9" s="184"/>
      <c r="F9" s="185">
        <v>0</v>
      </c>
      <c r="G9" s="184"/>
      <c r="H9" s="184"/>
      <c r="I9" s="184"/>
      <c r="J9" s="184"/>
      <c r="K9" s="184"/>
      <c r="L9" s="184">
        <v>0</v>
      </c>
      <c r="M9" s="194">
        <v>0</v>
      </c>
      <c r="N9" s="200"/>
      <c r="O9" s="200"/>
      <c r="P9" s="31"/>
    </row>
    <row r="10" spans="1:16" s="152" customFormat="1" ht="21">
      <c r="A10" s="82" t="s">
        <v>118</v>
      </c>
      <c r="B10" s="184"/>
      <c r="C10" s="184"/>
      <c r="D10" s="184"/>
      <c r="E10" s="184"/>
      <c r="F10" s="185">
        <v>0</v>
      </c>
      <c r="G10" s="184"/>
      <c r="H10" s="184"/>
      <c r="I10" s="184"/>
      <c r="J10" s="184"/>
      <c r="K10" s="184"/>
      <c r="L10" s="185">
        <v>0</v>
      </c>
      <c r="M10" s="194">
        <v>0</v>
      </c>
      <c r="N10" s="200"/>
      <c r="O10" s="200"/>
      <c r="P10" s="31"/>
    </row>
    <row r="11" spans="1:16" s="152" customFormat="1" ht="21">
      <c r="A11" s="82" t="s">
        <v>119</v>
      </c>
      <c r="B11" s="184"/>
      <c r="C11" s="184"/>
      <c r="D11" s="184"/>
      <c r="E11" s="184"/>
      <c r="F11" s="185">
        <v>0</v>
      </c>
      <c r="G11" s="184"/>
      <c r="H11" s="184"/>
      <c r="I11" s="184"/>
      <c r="J11" s="184"/>
      <c r="K11" s="184"/>
      <c r="L11" s="185">
        <v>0</v>
      </c>
      <c r="M11" s="194">
        <v>0</v>
      </c>
      <c r="N11" s="200"/>
      <c r="O11" s="200"/>
      <c r="P11" s="31"/>
    </row>
    <row r="12" spans="1:16" s="152" customFormat="1" ht="21">
      <c r="A12" s="82" t="s">
        <v>120</v>
      </c>
      <c r="B12" s="184">
        <v>0</v>
      </c>
      <c r="C12" s="184">
        <v>16746.0355029586</v>
      </c>
      <c r="D12" s="184">
        <v>0</v>
      </c>
      <c r="E12" s="184">
        <v>0</v>
      </c>
      <c r="F12" s="185">
        <v>16746.0355029586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5">
        <v>0</v>
      </c>
      <c r="M12" s="194">
        <v>16746.0355029586</v>
      </c>
      <c r="N12" s="200"/>
      <c r="O12" s="200"/>
      <c r="P12" s="31"/>
    </row>
    <row r="13" spans="1:16" s="152" customFormat="1" ht="21">
      <c r="A13" s="82" t="s">
        <v>121</v>
      </c>
      <c r="B13" s="184"/>
      <c r="C13" s="184"/>
      <c r="D13" s="184"/>
      <c r="E13" s="184"/>
      <c r="F13" s="185">
        <v>0</v>
      </c>
      <c r="G13" s="184"/>
      <c r="H13" s="184"/>
      <c r="I13" s="184"/>
      <c r="J13" s="184"/>
      <c r="K13" s="184"/>
      <c r="L13" s="185">
        <v>0</v>
      </c>
      <c r="M13" s="194">
        <v>0</v>
      </c>
      <c r="N13" s="200"/>
      <c r="O13" s="200"/>
      <c r="P13" s="31"/>
    </row>
    <row r="14" spans="1:16" s="152" customFormat="1" ht="21">
      <c r="A14" s="82" t="s">
        <v>122</v>
      </c>
      <c r="B14" s="184">
        <v>0</v>
      </c>
      <c r="C14" s="184">
        <v>0</v>
      </c>
      <c r="D14" s="184">
        <v>0</v>
      </c>
      <c r="E14" s="184">
        <v>73553.75</v>
      </c>
      <c r="F14" s="185">
        <v>73553.75</v>
      </c>
      <c r="G14" s="184">
        <v>0</v>
      </c>
      <c r="H14" s="184">
        <v>10800</v>
      </c>
      <c r="I14" s="184">
        <v>0</v>
      </c>
      <c r="J14" s="184">
        <v>9640</v>
      </c>
      <c r="K14" s="184">
        <v>0</v>
      </c>
      <c r="L14" s="185">
        <v>20440</v>
      </c>
      <c r="M14" s="194">
        <v>93993.75</v>
      </c>
      <c r="N14" s="200"/>
      <c r="O14" s="200"/>
      <c r="P14" s="31"/>
    </row>
    <row r="15" spans="1:16" s="152" customFormat="1" ht="21">
      <c r="A15" s="82" t="s">
        <v>171</v>
      </c>
      <c r="B15" s="184"/>
      <c r="C15" s="184"/>
      <c r="D15" s="184"/>
      <c r="E15" s="184"/>
      <c r="F15" s="185">
        <v>0</v>
      </c>
      <c r="G15" s="184"/>
      <c r="H15" s="184"/>
      <c r="I15" s="184"/>
      <c r="J15" s="184"/>
      <c r="K15" s="184"/>
      <c r="L15" s="185">
        <v>0</v>
      </c>
      <c r="M15" s="194">
        <v>0</v>
      </c>
      <c r="O15" s="200"/>
      <c r="P15" s="31"/>
    </row>
    <row r="16" spans="1:16" s="152" customFormat="1" ht="21">
      <c r="A16" s="82" t="s">
        <v>8</v>
      </c>
      <c r="B16" s="184">
        <v>1919.04761904762</v>
      </c>
      <c r="C16" s="184">
        <v>962324</v>
      </c>
      <c r="D16" s="184">
        <v>0</v>
      </c>
      <c r="E16" s="184">
        <v>113603</v>
      </c>
      <c r="F16" s="185">
        <v>1077846.0476190476</v>
      </c>
      <c r="G16" s="184">
        <v>0</v>
      </c>
      <c r="H16" s="184">
        <v>55680</v>
      </c>
      <c r="I16" s="184">
        <v>23113</v>
      </c>
      <c r="J16" s="184">
        <v>18210</v>
      </c>
      <c r="K16" s="184">
        <v>36760</v>
      </c>
      <c r="L16" s="185">
        <v>133763</v>
      </c>
      <c r="M16" s="194">
        <v>1211609.0476190476</v>
      </c>
      <c r="N16" s="200"/>
      <c r="O16" s="200"/>
      <c r="P16" s="31"/>
    </row>
    <row r="17" spans="1:16" s="152" customFormat="1" ht="21">
      <c r="A17" s="188" t="s">
        <v>9</v>
      </c>
      <c r="B17" s="184">
        <v>0</v>
      </c>
      <c r="C17" s="184">
        <v>457343.75</v>
      </c>
      <c r="D17" s="184">
        <v>31479.582629600598</v>
      </c>
      <c r="E17" s="184">
        <v>45458.27514078842</v>
      </c>
      <c r="F17" s="185">
        <v>534281.6077703891</v>
      </c>
      <c r="G17" s="184">
        <v>0</v>
      </c>
      <c r="H17" s="184">
        <v>30950</v>
      </c>
      <c r="I17" s="184">
        <v>2025</v>
      </c>
      <c r="J17" s="184">
        <v>14270</v>
      </c>
      <c r="K17" s="184">
        <v>18036</v>
      </c>
      <c r="L17" s="185">
        <v>65281</v>
      </c>
      <c r="M17" s="194">
        <v>599562.6077703891</v>
      </c>
      <c r="N17" s="200"/>
      <c r="O17" s="200"/>
      <c r="P17" s="31"/>
    </row>
    <row r="18" spans="1:16" s="152" customFormat="1" ht="21">
      <c r="A18" s="188" t="s">
        <v>10</v>
      </c>
      <c r="B18" s="184"/>
      <c r="C18" s="184"/>
      <c r="D18" s="184"/>
      <c r="E18" s="184"/>
      <c r="F18" s="185">
        <v>0</v>
      </c>
      <c r="G18" s="184"/>
      <c r="H18" s="184"/>
      <c r="I18" s="184"/>
      <c r="J18" s="184"/>
      <c r="K18" s="184"/>
      <c r="L18" s="185">
        <v>0</v>
      </c>
      <c r="M18" s="194">
        <v>0</v>
      </c>
      <c r="N18" s="200"/>
      <c r="O18" s="200"/>
      <c r="P18" s="31"/>
    </row>
    <row r="19" spans="1:15" s="152" customFormat="1" ht="21">
      <c r="A19" s="204" t="s">
        <v>111</v>
      </c>
      <c r="B19" s="201"/>
      <c r="C19" s="201"/>
      <c r="D19" s="201"/>
      <c r="E19" s="201"/>
      <c r="F19" s="186">
        <v>1702427.440892395</v>
      </c>
      <c r="G19" s="201"/>
      <c r="H19" s="201"/>
      <c r="I19" s="201"/>
      <c r="J19" s="201"/>
      <c r="K19" s="201"/>
      <c r="L19" s="186">
        <v>219484</v>
      </c>
      <c r="M19" s="202">
        <v>1921911.440892395</v>
      </c>
      <c r="N19" s="203">
        <v>269233899.47</v>
      </c>
      <c r="O19" s="258">
        <v>0.7138445213161384</v>
      </c>
    </row>
    <row r="20" spans="1:15" ht="23.25">
      <c r="A20" s="40" t="s">
        <v>230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18"/>
      <c r="O20" s="41" t="s">
        <v>233</v>
      </c>
    </row>
    <row r="21" spans="1:15" ht="23.25">
      <c r="A21" s="43" t="s">
        <v>114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19"/>
      <c r="O21" s="208"/>
    </row>
    <row r="22" spans="1:15" ht="23.25">
      <c r="A22" s="206" t="s">
        <v>11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220"/>
      <c r="O22" s="190"/>
    </row>
    <row r="23" spans="1:15" ht="23.25">
      <c r="A23" s="206" t="s">
        <v>15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21"/>
      <c r="O23" s="210"/>
    </row>
    <row r="24" spans="1:15" ht="23.25">
      <c r="A24" s="206" t="s">
        <v>16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21"/>
      <c r="O24" s="210"/>
    </row>
    <row r="25" spans="1:15" ht="23.25">
      <c r="A25" s="44" t="s">
        <v>12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21"/>
      <c r="O25" s="210"/>
    </row>
    <row r="26" spans="1:15" ht="23.25">
      <c r="A26" s="44" t="s">
        <v>13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21"/>
      <c r="O26" s="210"/>
    </row>
    <row r="27" spans="1:15" ht="23.25">
      <c r="A27" s="51" t="s">
        <v>14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22"/>
      <c r="O27" s="212"/>
    </row>
    <row r="28" spans="1:15" ht="23.25">
      <c r="A28" s="54" t="s">
        <v>115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19"/>
      <c r="O28" s="208"/>
    </row>
    <row r="29" spans="1:15" ht="23.25">
      <c r="A29" s="51" t="s">
        <v>95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22"/>
      <c r="O29" s="212"/>
    </row>
    <row r="30" spans="1:15" ht="23.25">
      <c r="A30" s="5" t="s">
        <v>96</v>
      </c>
      <c r="O30" s="21" t="s">
        <v>97</v>
      </c>
    </row>
    <row r="31" spans="1:15" ht="23.25">
      <c r="A31" s="55" t="s">
        <v>17</v>
      </c>
      <c r="O31" s="45" t="s">
        <v>113</v>
      </c>
    </row>
    <row r="32" spans="1:15" ht="23.25">
      <c r="A32" s="55" t="s">
        <v>18</v>
      </c>
      <c r="O32" s="45" t="s">
        <v>244</v>
      </c>
    </row>
  </sheetData>
  <sheetProtection/>
  <mergeCells count="7">
    <mergeCell ref="A6:A7"/>
    <mergeCell ref="G6:L6"/>
    <mergeCell ref="O6:O7"/>
    <mergeCell ref="P6:P7"/>
    <mergeCell ref="B6:F6"/>
    <mergeCell ref="M6:M7"/>
    <mergeCell ref="N6:N7"/>
  </mergeCells>
  <printOptions/>
  <pageMargins left="0.984251968503937" right="1.220472440944882" top="0.984251968503937" bottom="0.984251968503937" header="0.5118110236220472" footer="0.5118110236220472"/>
  <pageSetup fitToHeight="0" fitToWidth="1" horizontalDpi="600" verticalDpi="600" orientation="landscape" paperSize="9" scale="74" r:id="rId2"/>
  <headerFooter alignWithMargins="0">
    <oddFooter>&amp;Cหน้า 4-&amp;P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3">
    <tabColor indexed="13"/>
    <pageSetUpPr fitToPage="1"/>
  </sheetPr>
  <dimension ref="A1:Q28"/>
  <sheetViews>
    <sheetView view="pageBreakPreview" zoomScaleSheetLayoutView="100" zoomScalePageLayoutView="0" workbookViewId="0" topLeftCell="A11">
      <selection activeCell="F28" sqref="F28"/>
    </sheetView>
  </sheetViews>
  <sheetFormatPr defaultColWidth="10.66015625" defaultRowHeight="21"/>
  <cols>
    <col min="1" max="1" width="9.33203125" style="107" customWidth="1"/>
    <col min="2" max="2" width="50.83203125" style="107" customWidth="1"/>
    <col min="3" max="3" width="35.83203125" style="107" customWidth="1"/>
    <col min="4" max="6" width="18.83203125" style="107" customWidth="1"/>
    <col min="7" max="7" width="9.16015625" style="107" customWidth="1"/>
    <col min="8" max="8" width="8.33203125" style="107" customWidth="1"/>
    <col min="9" max="9" width="9.16015625" style="107" customWidth="1"/>
    <col min="10" max="10" width="12" style="107" customWidth="1"/>
    <col min="11" max="11" width="8.33203125" style="107" customWidth="1"/>
    <col min="12" max="12" width="7.33203125" style="107" customWidth="1"/>
    <col min="13" max="14" width="5.83203125" style="107" customWidth="1"/>
    <col min="15" max="15" width="11.16015625" style="107" customWidth="1"/>
    <col min="16" max="16384" width="10.66015625" style="107" customWidth="1"/>
  </cols>
  <sheetData>
    <row r="1" spans="1:6" ht="29.25">
      <c r="A1" s="164" t="s">
        <v>199</v>
      </c>
      <c r="B1" s="164"/>
      <c r="C1" s="164"/>
      <c r="D1" s="164"/>
      <c r="E1" s="164"/>
      <c r="F1" s="164"/>
    </row>
    <row r="2" spans="3:6" ht="23.25" customHeight="1">
      <c r="C2" s="161"/>
      <c r="D2" s="161"/>
      <c r="E2" s="161"/>
      <c r="F2" s="165" t="s">
        <v>191</v>
      </c>
    </row>
    <row r="3" spans="1:17" ht="26.25">
      <c r="A3" s="6" t="s">
        <v>102</v>
      </c>
      <c r="B3" s="7"/>
      <c r="C3" s="7"/>
      <c r="D3" s="7"/>
      <c r="E3" s="7"/>
      <c r="F3" s="25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</row>
    <row r="4" spans="1:6" ht="26.25">
      <c r="A4" s="191" t="s">
        <v>151</v>
      </c>
      <c r="B4" s="192"/>
      <c r="C4" s="192"/>
      <c r="D4" s="192"/>
      <c r="E4" s="192"/>
      <c r="F4" s="193"/>
    </row>
    <row r="5" spans="1:6" ht="23.25">
      <c r="A5" s="108" t="s">
        <v>200</v>
      </c>
      <c r="B5" s="109"/>
      <c r="C5" s="302" t="s">
        <v>201</v>
      </c>
      <c r="D5" s="302"/>
      <c r="E5" s="302"/>
      <c r="F5" s="303"/>
    </row>
    <row r="6" spans="1:6" ht="46.5">
      <c r="A6" s="154" t="s">
        <v>103</v>
      </c>
      <c r="B6" s="110" t="s">
        <v>152</v>
      </c>
      <c r="C6" s="111" t="s">
        <v>153</v>
      </c>
      <c r="D6" s="111" t="s">
        <v>62</v>
      </c>
      <c r="E6" s="110" t="s">
        <v>154</v>
      </c>
      <c r="F6" s="110" t="s">
        <v>37</v>
      </c>
    </row>
    <row r="7" spans="1:6" s="152" customFormat="1" ht="21">
      <c r="A7" s="35"/>
      <c r="B7" s="30"/>
      <c r="C7" s="30"/>
      <c r="D7" s="35"/>
      <c r="E7" s="156"/>
      <c r="F7" s="151"/>
    </row>
    <row r="8" spans="1:6" s="152" customFormat="1" ht="21">
      <c r="A8" s="158"/>
      <c r="B8" s="30"/>
      <c r="C8" s="30"/>
      <c r="D8" s="35"/>
      <c r="E8" s="156"/>
      <c r="F8" s="151"/>
    </row>
    <row r="9" spans="1:6" s="152" customFormat="1" ht="23.25" customHeight="1">
      <c r="A9" s="160"/>
      <c r="B9" s="155"/>
      <c r="C9" s="155"/>
      <c r="D9" s="159"/>
      <c r="E9" s="157"/>
      <c r="F9" s="153"/>
    </row>
    <row r="10" spans="1:6" s="152" customFormat="1" ht="23.25" customHeight="1">
      <c r="A10" s="160"/>
      <c r="B10" s="155"/>
      <c r="C10" s="155"/>
      <c r="D10" s="159"/>
      <c r="E10" s="157"/>
      <c r="F10" s="153"/>
    </row>
    <row r="11" spans="1:6" s="152" customFormat="1" ht="29.25" customHeight="1">
      <c r="A11" s="160"/>
      <c r="B11" s="155"/>
      <c r="C11" s="155"/>
      <c r="D11" s="159"/>
      <c r="E11" s="157"/>
      <c r="F11" s="153"/>
    </row>
    <row r="12" spans="1:6" s="152" customFormat="1" ht="23.25" customHeight="1">
      <c r="A12" s="160"/>
      <c r="B12" s="155"/>
      <c r="C12" s="155"/>
      <c r="D12" s="159"/>
      <c r="E12" s="157"/>
      <c r="F12" s="153"/>
    </row>
    <row r="13" spans="1:6" s="152" customFormat="1" ht="23.25" customHeight="1">
      <c r="A13" s="160"/>
      <c r="B13" s="155"/>
      <c r="C13" s="155"/>
      <c r="D13" s="159"/>
      <c r="E13" s="157"/>
      <c r="F13" s="153"/>
    </row>
    <row r="14" spans="1:6" s="152" customFormat="1" ht="23.25" customHeight="1">
      <c r="A14" s="160"/>
      <c r="B14" s="155"/>
      <c r="C14" s="155"/>
      <c r="D14" s="159"/>
      <c r="E14" s="157"/>
      <c r="F14" s="153"/>
    </row>
    <row r="15" spans="1:6" s="152" customFormat="1" ht="23.25" customHeight="1">
      <c r="A15" s="160"/>
      <c r="B15" s="155"/>
      <c r="C15" s="155"/>
      <c r="D15" s="159"/>
      <c r="E15" s="157"/>
      <c r="F15" s="153"/>
    </row>
    <row r="16" spans="1:6" ht="26.25">
      <c r="A16" s="300" t="s">
        <v>156</v>
      </c>
      <c r="B16" s="301"/>
      <c r="C16" s="6" t="s">
        <v>80</v>
      </c>
      <c r="D16" s="7"/>
      <c r="E16" s="7"/>
      <c r="F16" s="25"/>
    </row>
    <row r="17" spans="1:7" ht="23.25">
      <c r="A17" s="175" t="s">
        <v>230</v>
      </c>
      <c r="B17" s="118"/>
      <c r="C17" s="118" t="s">
        <v>231</v>
      </c>
      <c r="D17" s="118"/>
      <c r="E17" s="118"/>
      <c r="F17" s="119" t="s">
        <v>112</v>
      </c>
      <c r="G17" s="112"/>
    </row>
    <row r="18" spans="1:7" ht="23.25">
      <c r="A18" s="169" t="s">
        <v>38</v>
      </c>
      <c r="B18" s="170"/>
      <c r="C18" s="170"/>
      <c r="D18" s="170"/>
      <c r="E18" s="170"/>
      <c r="F18" s="171"/>
      <c r="G18" s="113"/>
    </row>
    <row r="19" spans="1:7" ht="23.25">
      <c r="A19" s="178"/>
      <c r="B19" s="173" t="s">
        <v>39</v>
      </c>
      <c r="C19" s="166"/>
      <c r="D19" s="166"/>
      <c r="E19" s="166"/>
      <c r="F19" s="167"/>
      <c r="G19" s="113"/>
    </row>
    <row r="20" spans="1:7" ht="23.25">
      <c r="A20" s="168"/>
      <c r="B20" s="166" t="s">
        <v>40</v>
      </c>
      <c r="C20" s="166"/>
      <c r="D20" s="166"/>
      <c r="E20" s="166"/>
      <c r="F20" s="167"/>
      <c r="G20" s="113"/>
    </row>
    <row r="21" spans="1:7" ht="23.25">
      <c r="A21" s="178"/>
      <c r="B21" s="173" t="s">
        <v>41</v>
      </c>
      <c r="C21" s="173"/>
      <c r="D21" s="173"/>
      <c r="E21" s="173"/>
      <c r="F21" s="174"/>
      <c r="G21" s="114"/>
    </row>
    <row r="22" spans="1:7" ht="23.25">
      <c r="A22" s="172"/>
      <c r="B22" s="173" t="s">
        <v>42</v>
      </c>
      <c r="C22" s="173"/>
      <c r="D22" s="173"/>
      <c r="E22" s="173"/>
      <c r="F22" s="174"/>
      <c r="G22" s="114"/>
    </row>
    <row r="23" spans="1:6" ht="23.25">
      <c r="A23" s="179"/>
      <c r="B23" s="122" t="s">
        <v>43</v>
      </c>
      <c r="C23" s="122"/>
      <c r="D23" s="122"/>
      <c r="E23" s="122"/>
      <c r="F23" s="123"/>
    </row>
    <row r="24" spans="1:6" ht="23.25">
      <c r="A24" s="176" t="s">
        <v>161</v>
      </c>
      <c r="B24" s="121"/>
      <c r="C24" s="121"/>
      <c r="D24" s="121"/>
      <c r="E24" s="121"/>
      <c r="F24" s="177"/>
    </row>
    <row r="25" spans="1:6" ht="23.25">
      <c r="A25" s="115" t="s">
        <v>157</v>
      </c>
      <c r="B25" s="116"/>
      <c r="C25" s="116"/>
      <c r="D25" s="116"/>
      <c r="E25" s="116"/>
      <c r="F25" s="117"/>
    </row>
    <row r="26" spans="1:6" ht="23.25">
      <c r="A26" s="120" t="s">
        <v>158</v>
      </c>
      <c r="B26" s="120"/>
      <c r="C26" s="114"/>
      <c r="D26" s="114"/>
      <c r="E26" s="114"/>
      <c r="F26" s="114" t="s">
        <v>97</v>
      </c>
    </row>
    <row r="27" spans="1:6" ht="23.25">
      <c r="A27" s="120" t="s">
        <v>159</v>
      </c>
      <c r="B27" s="120"/>
      <c r="C27" s="120"/>
      <c r="D27" s="120"/>
      <c r="E27" s="120"/>
      <c r="F27" s="114" t="s">
        <v>113</v>
      </c>
    </row>
    <row r="28" spans="1:6" ht="23.25">
      <c r="A28" s="120" t="s">
        <v>160</v>
      </c>
      <c r="B28" s="120"/>
      <c r="D28" s="114"/>
      <c r="E28" s="114"/>
      <c r="F28" s="114" t="s">
        <v>244</v>
      </c>
    </row>
  </sheetData>
  <sheetProtection/>
  <mergeCells count="2">
    <mergeCell ref="A16:B16"/>
    <mergeCell ref="C5:F5"/>
  </mergeCells>
  <printOptions/>
  <pageMargins left="0.984251968503937" right="0.984251968503937" top="1.220472440944882" bottom="0.984251968503937" header="0.5118110236220472" footer="0.5118110236220472"/>
  <pageSetup fitToHeight="0" fitToWidth="1" horizontalDpi="600" verticalDpi="600" orientation="landscape" paperSize="9" scale="97" r:id="rId2"/>
  <headerFooter alignWithMargins="0">
    <oddFooter>&amp;Cหน้า 4-&amp;P</oddFooter>
  </headerFooter>
  <rowBreaks count="1" manualBreakCount="1">
    <brk id="17" max="5" man="1"/>
  </rowBreaks>
  <colBreaks count="1" manualBreakCount="1">
    <brk id="6" min="2" max="2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12">
    <pageSetUpPr fitToPage="1"/>
  </sheetPr>
  <dimension ref="A1:E20"/>
  <sheetViews>
    <sheetView view="pageBreakPreview" zoomScaleSheetLayoutView="100" zoomScalePageLayoutView="0" workbookViewId="0" topLeftCell="A1">
      <pane ySplit="8" topLeftCell="A14" activePane="bottomLeft" state="frozen"/>
      <selection pane="topLeft" activeCell="A1" sqref="A1"/>
      <selection pane="bottomLeft" activeCell="E19" sqref="E19"/>
    </sheetView>
  </sheetViews>
  <sheetFormatPr defaultColWidth="10.66015625" defaultRowHeight="21"/>
  <cols>
    <col min="1" max="1" width="45.83203125" style="29" customWidth="1"/>
    <col min="2" max="3" width="6.83203125" style="29" customWidth="1"/>
    <col min="4" max="4" width="45.83203125" style="29" customWidth="1"/>
    <col min="5" max="5" width="30.83203125" style="29" customWidth="1"/>
    <col min="6" max="16384" width="10.66015625" style="29" customWidth="1"/>
  </cols>
  <sheetData>
    <row r="1" spans="1:5" ht="29.25">
      <c r="A1" s="181" t="s">
        <v>199</v>
      </c>
      <c r="B1" s="181"/>
      <c r="C1" s="181"/>
      <c r="D1" s="181"/>
      <c r="E1" s="181"/>
    </row>
    <row r="2" spans="3:5" ht="23.25" customHeight="1">
      <c r="C2" s="124"/>
      <c r="D2" s="125"/>
      <c r="E2" s="148" t="s">
        <v>187</v>
      </c>
    </row>
    <row r="3" spans="1:5" ht="26.25">
      <c r="A3" s="6" t="s">
        <v>102</v>
      </c>
      <c r="B3" s="7"/>
      <c r="C3" s="7"/>
      <c r="D3" s="7"/>
      <c r="E3" s="7"/>
    </row>
    <row r="4" spans="1:5" ht="26.25">
      <c r="A4" s="126" t="s">
        <v>196</v>
      </c>
      <c r="B4" s="127"/>
      <c r="C4" s="127"/>
      <c r="D4" s="127"/>
      <c r="E4" s="128"/>
    </row>
    <row r="5" spans="1:5" ht="26.25">
      <c r="A5" s="126" t="s">
        <v>162</v>
      </c>
      <c r="B5" s="127"/>
      <c r="C5" s="127"/>
      <c r="D5" s="127"/>
      <c r="E5" s="128"/>
    </row>
    <row r="6" spans="1:5" ht="28.5" customHeight="1">
      <c r="A6" s="129" t="s">
        <v>200</v>
      </c>
      <c r="B6" s="130"/>
      <c r="C6" s="130"/>
      <c r="D6" s="131"/>
      <c r="E6" s="131" t="s">
        <v>201</v>
      </c>
    </row>
    <row r="7" spans="1:5" ht="27.75" customHeight="1">
      <c r="A7" s="261" t="s">
        <v>163</v>
      </c>
      <c r="B7" s="305" t="s">
        <v>77</v>
      </c>
      <c r="C7" s="306"/>
      <c r="D7" s="307" t="s">
        <v>164</v>
      </c>
      <c r="E7" s="261" t="s">
        <v>165</v>
      </c>
    </row>
    <row r="8" spans="1:5" ht="42" customHeight="1">
      <c r="A8" s="262"/>
      <c r="B8" s="27" t="s">
        <v>79</v>
      </c>
      <c r="C8" s="28" t="s">
        <v>80</v>
      </c>
      <c r="D8" s="270"/>
      <c r="E8" s="262"/>
    </row>
    <row r="9" spans="1:5" s="33" customFormat="1" ht="42">
      <c r="A9" s="30" t="s">
        <v>170</v>
      </c>
      <c r="B9" s="248" t="s">
        <v>194</v>
      </c>
      <c r="C9" s="241"/>
      <c r="D9" s="259" t="s">
        <v>243</v>
      </c>
      <c r="E9" s="242"/>
    </row>
    <row r="10" spans="1:5" s="33" customFormat="1" ht="23.25">
      <c r="A10" s="31" t="s">
        <v>166</v>
      </c>
      <c r="B10" s="248" t="s">
        <v>194</v>
      </c>
      <c r="C10" s="243"/>
      <c r="D10" s="260" t="s">
        <v>193</v>
      </c>
      <c r="E10" s="242"/>
    </row>
    <row r="11" spans="1:5" s="33" customFormat="1" ht="63">
      <c r="A11" s="30" t="s">
        <v>169</v>
      </c>
      <c r="B11" s="248" t="s">
        <v>194</v>
      </c>
      <c r="C11" s="248"/>
      <c r="D11" s="245" t="s">
        <v>242</v>
      </c>
      <c r="E11" s="242"/>
    </row>
    <row r="12" spans="1:5" s="33" customFormat="1" ht="50.25" customHeight="1">
      <c r="A12" s="30" t="s">
        <v>168</v>
      </c>
      <c r="B12" s="244"/>
      <c r="C12" s="248" t="s">
        <v>194</v>
      </c>
      <c r="D12" s="245"/>
      <c r="E12" s="242"/>
    </row>
    <row r="13" spans="1:5" s="33" customFormat="1" ht="105">
      <c r="A13" s="30" t="s">
        <v>167</v>
      </c>
      <c r="B13" s="246"/>
      <c r="C13" s="248" t="s">
        <v>194</v>
      </c>
      <c r="D13" s="245"/>
      <c r="E13" s="242"/>
    </row>
    <row r="14" spans="1:5" ht="26.25">
      <c r="A14" s="11" t="s">
        <v>87</v>
      </c>
      <c r="B14" s="308">
        <f>COUNTIF(B8:B13,"ü")</f>
        <v>3</v>
      </c>
      <c r="C14" s="309"/>
      <c r="D14" s="309"/>
      <c r="E14" s="310"/>
    </row>
    <row r="15" spans="1:5" s="135" customFormat="1" ht="23.25">
      <c r="A15" s="133" t="s">
        <v>230</v>
      </c>
      <c r="B15" s="134"/>
      <c r="C15" s="134"/>
      <c r="D15" s="134"/>
      <c r="E15" s="132" t="s">
        <v>231</v>
      </c>
    </row>
    <row r="16" spans="1:5" ht="23.25">
      <c r="A16" s="136"/>
      <c r="B16" s="136"/>
      <c r="C16" s="136"/>
      <c r="D16" s="136"/>
      <c r="E16" s="137"/>
    </row>
    <row r="17" spans="1:5" ht="23.25">
      <c r="A17" s="55" t="s">
        <v>158</v>
      </c>
      <c r="C17" s="45"/>
      <c r="D17" s="45"/>
      <c r="E17" s="45" t="s">
        <v>97</v>
      </c>
    </row>
    <row r="18" spans="1:5" ht="23.25">
      <c r="A18" s="55" t="s">
        <v>19</v>
      </c>
      <c r="B18" s="55"/>
      <c r="C18" s="55"/>
      <c r="D18" s="55"/>
      <c r="E18" s="138" t="s">
        <v>20</v>
      </c>
    </row>
    <row r="19" spans="1:5" ht="23.25">
      <c r="A19" s="55" t="s">
        <v>21</v>
      </c>
      <c r="B19" s="55"/>
      <c r="C19" s="55"/>
      <c r="E19" s="45" t="s">
        <v>244</v>
      </c>
    </row>
    <row r="20" spans="1:5" ht="23.25">
      <c r="A20" s="304"/>
      <c r="B20" s="304"/>
      <c r="C20" s="304"/>
      <c r="D20" s="304"/>
      <c r="E20" s="304"/>
    </row>
  </sheetData>
  <sheetProtection/>
  <mergeCells count="6">
    <mergeCell ref="A7:A8"/>
    <mergeCell ref="A20:E20"/>
    <mergeCell ref="B7:C7"/>
    <mergeCell ref="D7:D8"/>
    <mergeCell ref="B14:E14"/>
    <mergeCell ref="E7:E8"/>
  </mergeCells>
  <printOptions/>
  <pageMargins left="0.984251968503937" right="0.984251968503937" top="1.220472440944882" bottom="0.984251968503937" header="0.5118110236220472" footer="0.31496062992125984"/>
  <pageSetup fitToHeight="0" fitToWidth="1" horizontalDpi="600" verticalDpi="600" orientation="portrait" paperSize="9" scale="70" r:id="rId2"/>
  <headerFooter alignWithMargins="0">
    <oddFooter>&amp;Cหน้า 4-&amp;P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43"/>
    <pageSetUpPr fitToPage="1"/>
  </sheetPr>
  <dimension ref="A1:G20"/>
  <sheetViews>
    <sheetView view="pageBreakPreview" zoomScaleSheetLayoutView="100" zoomScalePageLayoutView="0" workbookViewId="0" topLeftCell="A1">
      <pane ySplit="8" topLeftCell="A12" activePane="bottomLeft" state="frozen"/>
      <selection pane="topLeft" activeCell="A1" sqref="A1"/>
      <selection pane="bottomLeft" activeCell="G20" sqref="G20"/>
    </sheetView>
  </sheetViews>
  <sheetFormatPr defaultColWidth="10.66015625" defaultRowHeight="21"/>
  <cols>
    <col min="1" max="1" width="5.83203125" style="33" customWidth="1"/>
    <col min="2" max="2" width="70.83203125" style="33" customWidth="1"/>
    <col min="3" max="3" width="30.83203125" style="33" customWidth="1"/>
    <col min="4" max="6" width="9.83203125" style="33" customWidth="1"/>
    <col min="7" max="7" width="25.83203125" style="33" customWidth="1"/>
    <col min="8" max="16384" width="10.66015625" style="33" customWidth="1"/>
  </cols>
  <sheetData>
    <row r="1" spans="1:7" ht="26.25">
      <c r="A1" s="22" t="s">
        <v>199</v>
      </c>
      <c r="B1" s="22"/>
      <c r="C1" s="22"/>
      <c r="D1" s="22"/>
      <c r="E1" s="22"/>
      <c r="F1" s="22"/>
      <c r="G1" s="22"/>
    </row>
    <row r="2" spans="1:7" ht="26.25">
      <c r="A2" s="29"/>
      <c r="B2" s="29"/>
      <c r="C2" s="29"/>
      <c r="D2" s="29"/>
      <c r="E2" s="311" t="s">
        <v>188</v>
      </c>
      <c r="F2" s="311"/>
      <c r="G2" s="311"/>
    </row>
    <row r="3" spans="1:7" ht="26.25">
      <c r="A3" s="315" t="s">
        <v>102</v>
      </c>
      <c r="B3" s="316"/>
      <c r="C3" s="316"/>
      <c r="D3" s="316"/>
      <c r="E3" s="316"/>
      <c r="F3" s="316"/>
      <c r="G3" s="316"/>
    </row>
    <row r="4" spans="1:7" ht="26.25">
      <c r="A4" s="126" t="s">
        <v>197</v>
      </c>
      <c r="B4" s="127"/>
      <c r="C4" s="127"/>
      <c r="D4" s="127"/>
      <c r="E4" s="127"/>
      <c r="F4" s="127"/>
      <c r="G4" s="128"/>
    </row>
    <row r="5" spans="1:7" ht="26.25">
      <c r="A5" s="126" t="s">
        <v>22</v>
      </c>
      <c r="B5" s="127"/>
      <c r="C5" s="127"/>
      <c r="D5" s="127"/>
      <c r="E5" s="127"/>
      <c r="F5" s="127"/>
      <c r="G5" s="128"/>
    </row>
    <row r="6" spans="1:7" ht="23.25">
      <c r="A6" s="129" t="s">
        <v>200</v>
      </c>
      <c r="B6" s="130"/>
      <c r="C6" s="130"/>
      <c r="D6" s="130"/>
      <c r="E6" s="130"/>
      <c r="F6" s="130"/>
      <c r="G6" s="132" t="s">
        <v>201</v>
      </c>
    </row>
    <row r="7" spans="1:7" s="29" customFormat="1" ht="23.25">
      <c r="A7" s="261" t="s">
        <v>103</v>
      </c>
      <c r="B7" s="261" t="s">
        <v>23</v>
      </c>
      <c r="C7" s="261" t="s">
        <v>92</v>
      </c>
      <c r="D7" s="312" t="s">
        <v>24</v>
      </c>
      <c r="E7" s="313"/>
      <c r="F7" s="314"/>
      <c r="G7" s="261" t="s">
        <v>54</v>
      </c>
    </row>
    <row r="8" spans="1:7" s="29" customFormat="1" ht="23.25">
      <c r="A8" s="262"/>
      <c r="B8" s="262"/>
      <c r="C8" s="262"/>
      <c r="D8" s="27" t="s">
        <v>25</v>
      </c>
      <c r="E8" s="27" t="s">
        <v>26</v>
      </c>
      <c r="F8" s="27" t="s">
        <v>27</v>
      </c>
      <c r="G8" s="262"/>
    </row>
    <row r="9" spans="1:7" s="152" customFormat="1" ht="21">
      <c r="A9" s="158">
        <v>1</v>
      </c>
      <c r="B9" s="30" t="s">
        <v>183</v>
      </c>
      <c r="C9" s="31" t="s">
        <v>227</v>
      </c>
      <c r="D9" s="158"/>
      <c r="E9" s="158"/>
      <c r="F9" s="158"/>
      <c r="G9" s="30" t="s">
        <v>229</v>
      </c>
    </row>
    <row r="10" spans="1:7" s="152" customFormat="1" ht="42">
      <c r="A10" s="158">
        <v>2</v>
      </c>
      <c r="B10" s="30" t="s">
        <v>184</v>
      </c>
      <c r="C10" s="31" t="s">
        <v>227</v>
      </c>
      <c r="D10" s="158"/>
      <c r="E10" s="158"/>
      <c r="F10" s="158"/>
      <c r="G10" s="30" t="s">
        <v>229</v>
      </c>
    </row>
    <row r="11" spans="1:7" s="152" customFormat="1" ht="21">
      <c r="A11" s="158">
        <v>3</v>
      </c>
      <c r="B11" s="30" t="s">
        <v>228</v>
      </c>
      <c r="C11" s="31" t="s">
        <v>227</v>
      </c>
      <c r="D11" s="158"/>
      <c r="E11" s="158"/>
      <c r="F11" s="158"/>
      <c r="G11" s="30" t="s">
        <v>229</v>
      </c>
    </row>
    <row r="12" spans="1:7" s="152" customFormat="1" ht="21">
      <c r="A12" s="158">
        <v>4</v>
      </c>
      <c r="B12" s="30" t="s">
        <v>235</v>
      </c>
      <c r="C12" s="31" t="s">
        <v>236</v>
      </c>
      <c r="D12" s="158"/>
      <c r="E12" s="158"/>
      <c r="F12" s="158"/>
      <c r="G12" s="30" t="s">
        <v>229</v>
      </c>
    </row>
    <row r="13" spans="1:7" s="152" customFormat="1" ht="21">
      <c r="A13" s="158">
        <v>5</v>
      </c>
      <c r="B13" s="30" t="s">
        <v>235</v>
      </c>
      <c r="C13" s="31" t="s">
        <v>236</v>
      </c>
      <c r="D13" s="158"/>
      <c r="E13" s="158"/>
      <c r="F13" s="158"/>
      <c r="G13" s="30" t="s">
        <v>229</v>
      </c>
    </row>
    <row r="14" spans="1:7" s="152" customFormat="1" ht="21">
      <c r="A14" s="158">
        <v>6</v>
      </c>
      <c r="B14" s="30" t="s">
        <v>237</v>
      </c>
      <c r="C14" s="31" t="s">
        <v>236</v>
      </c>
      <c r="D14" s="158"/>
      <c r="E14" s="158"/>
      <c r="F14" s="158"/>
      <c r="G14" s="30" t="s">
        <v>229</v>
      </c>
    </row>
    <row r="15" spans="1:7" s="152" customFormat="1" ht="21">
      <c r="A15" s="158">
        <v>7</v>
      </c>
      <c r="B15" s="30" t="s">
        <v>238</v>
      </c>
      <c r="C15" s="31" t="s">
        <v>236</v>
      </c>
      <c r="D15" s="158"/>
      <c r="E15" s="158"/>
      <c r="F15" s="158"/>
      <c r="G15" s="30" t="s">
        <v>229</v>
      </c>
    </row>
    <row r="16" spans="1:7" ht="23.25">
      <c r="A16" s="139" t="s">
        <v>230</v>
      </c>
      <c r="B16" s="140"/>
      <c r="C16" s="140"/>
      <c r="D16" s="140"/>
      <c r="E16" s="141"/>
      <c r="F16" s="141"/>
      <c r="G16" s="141" t="s">
        <v>234</v>
      </c>
    </row>
    <row r="18" spans="1:7" ht="23.25">
      <c r="A18" s="55" t="s">
        <v>158</v>
      </c>
      <c r="B18" s="55"/>
      <c r="E18" s="138"/>
      <c r="F18" s="138"/>
      <c r="G18" s="138" t="s">
        <v>97</v>
      </c>
    </row>
    <row r="19" spans="1:7" ht="23.25">
      <c r="A19" s="55" t="s">
        <v>19</v>
      </c>
      <c r="B19" s="55"/>
      <c r="E19" s="29"/>
      <c r="G19" s="138" t="s">
        <v>20</v>
      </c>
    </row>
    <row r="20" spans="1:7" ht="23.25">
      <c r="A20" s="55" t="s">
        <v>21</v>
      </c>
      <c r="B20" s="55"/>
      <c r="E20" s="138"/>
      <c r="F20" s="138"/>
      <c r="G20" s="138" t="s">
        <v>244</v>
      </c>
    </row>
  </sheetData>
  <sheetProtection/>
  <mergeCells count="7">
    <mergeCell ref="E2:G2"/>
    <mergeCell ref="D7:F7"/>
    <mergeCell ref="A3:G3"/>
    <mergeCell ref="A7:A8"/>
    <mergeCell ref="B7:B8"/>
    <mergeCell ref="C7:C8"/>
    <mergeCell ref="G7:G8"/>
  </mergeCells>
  <printOptions/>
  <pageMargins left="0.984251968503937" right="1.220472440944882" top="0.984251968503937" bottom="0.984251968503937" header="0.5118110236220472" footer="0.5118110236220472"/>
  <pageSetup fitToHeight="0" fitToWidth="1" horizontalDpi="600" verticalDpi="600" orientation="landscape" paperSize="9" scale="89" r:id="rId2"/>
  <headerFooter alignWithMargins="0">
    <oddFooter>&amp;Cหน้า 4-&amp;P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22"/>
  <sheetViews>
    <sheetView view="pageBreakPreview" zoomScaleSheetLayoutView="100" zoomScalePageLayoutView="0" workbookViewId="0" topLeftCell="A4">
      <selection activeCell="H22" sqref="H22"/>
    </sheetView>
  </sheetViews>
  <sheetFormatPr defaultColWidth="10.66015625" defaultRowHeight="21"/>
  <cols>
    <col min="1" max="1" width="40.83203125" style="4" customWidth="1"/>
    <col min="2" max="2" width="8.83203125" style="4" customWidth="1"/>
    <col min="3" max="3" width="28.83203125" style="4" customWidth="1"/>
    <col min="4" max="4" width="14.83203125" style="4" customWidth="1"/>
    <col min="5" max="5" width="9.16015625" style="4" customWidth="1"/>
    <col min="6" max="6" width="22.5" style="4" customWidth="1"/>
    <col min="7" max="7" width="18" style="4" customWidth="1"/>
    <col min="8" max="8" width="25.83203125" style="4" customWidth="1"/>
    <col min="9" max="16384" width="10.66015625" style="4" customWidth="1"/>
  </cols>
  <sheetData>
    <row r="1" spans="1:8" ht="26.25">
      <c r="A1" s="22" t="s">
        <v>199</v>
      </c>
      <c r="B1" s="22"/>
      <c r="C1" s="22"/>
      <c r="D1" s="22"/>
      <c r="E1" s="22"/>
      <c r="F1" s="22"/>
      <c r="G1" s="22"/>
      <c r="H1" s="22"/>
    </row>
    <row r="2" spans="1:8" ht="26.25">
      <c r="A2" s="29"/>
      <c r="B2" s="29"/>
      <c r="C2" s="29"/>
      <c r="D2" s="29"/>
      <c r="E2" s="29"/>
      <c r="F2" s="29"/>
      <c r="G2" s="29"/>
      <c r="H2" s="148" t="s">
        <v>189</v>
      </c>
    </row>
    <row r="3" spans="1:8" ht="26.25">
      <c r="A3" s="6" t="s">
        <v>102</v>
      </c>
      <c r="B3" s="7"/>
      <c r="C3" s="7"/>
      <c r="D3" s="7"/>
      <c r="E3" s="7"/>
      <c r="F3" s="7"/>
      <c r="G3" s="7"/>
      <c r="H3" s="25"/>
    </row>
    <row r="4" spans="1:8" ht="26.25">
      <c r="A4" s="126" t="s">
        <v>28</v>
      </c>
      <c r="B4" s="127"/>
      <c r="C4" s="127"/>
      <c r="D4" s="127"/>
      <c r="E4" s="127"/>
      <c r="F4" s="127"/>
      <c r="G4" s="127"/>
      <c r="H4" s="128"/>
    </row>
    <row r="5" spans="1:8" ht="23.25">
      <c r="A5" s="129" t="s">
        <v>200</v>
      </c>
      <c r="B5" s="130"/>
      <c r="C5" s="130"/>
      <c r="D5" s="130"/>
      <c r="E5" s="130"/>
      <c r="F5" s="130"/>
      <c r="G5" s="130"/>
      <c r="H5" s="132" t="s">
        <v>201</v>
      </c>
    </row>
    <row r="6" spans="1:8" ht="21.75">
      <c r="A6" s="142" t="s">
        <v>29</v>
      </c>
      <c r="B6" s="143" t="s">
        <v>30</v>
      </c>
      <c r="C6" s="142" t="s">
        <v>31</v>
      </c>
      <c r="D6" s="143" t="s">
        <v>32</v>
      </c>
      <c r="E6" s="143" t="s">
        <v>62</v>
      </c>
      <c r="F6" s="143" t="s">
        <v>33</v>
      </c>
      <c r="G6" s="143" t="s">
        <v>154</v>
      </c>
      <c r="H6" s="142" t="s">
        <v>155</v>
      </c>
    </row>
    <row r="7" spans="1:8" ht="21.75">
      <c r="A7" s="142"/>
      <c r="B7" s="142"/>
      <c r="C7" s="142"/>
      <c r="D7" s="143"/>
      <c r="E7" s="143"/>
      <c r="F7" s="143"/>
      <c r="G7" s="144"/>
      <c r="H7" s="145"/>
    </row>
    <row r="8" spans="1:8" ht="21.75">
      <c r="A8" s="142"/>
      <c r="B8" s="142"/>
      <c r="C8" s="142"/>
      <c r="D8" s="143"/>
      <c r="E8" s="143"/>
      <c r="F8" s="143"/>
      <c r="G8" s="144"/>
      <c r="H8" s="145"/>
    </row>
    <row r="9" spans="1:8" ht="21.75">
      <c r="A9" s="146"/>
      <c r="B9" s="146"/>
      <c r="C9" s="146"/>
      <c r="D9" s="147"/>
      <c r="E9" s="147"/>
      <c r="F9" s="147"/>
      <c r="G9" s="147"/>
      <c r="H9" s="146"/>
    </row>
    <row r="10" spans="1:8" ht="21.75">
      <c r="A10" s="146"/>
      <c r="B10" s="146"/>
      <c r="C10" s="146"/>
      <c r="D10" s="147"/>
      <c r="E10" s="147"/>
      <c r="F10" s="147"/>
      <c r="G10" s="147"/>
      <c r="H10" s="146"/>
    </row>
    <row r="11" spans="1:8" ht="21.75">
      <c r="A11" s="146"/>
      <c r="B11" s="146"/>
      <c r="C11" s="146"/>
      <c r="D11" s="147"/>
      <c r="E11" s="147"/>
      <c r="F11" s="147"/>
      <c r="G11" s="147"/>
      <c r="H11" s="146"/>
    </row>
    <row r="12" spans="1:8" ht="21.75">
      <c r="A12" s="146"/>
      <c r="B12" s="146"/>
      <c r="C12" s="146"/>
      <c r="D12" s="147"/>
      <c r="E12" s="147"/>
      <c r="F12" s="147"/>
      <c r="G12" s="147"/>
      <c r="H12" s="146"/>
    </row>
    <row r="13" spans="1:8" ht="21.75">
      <c r="A13" s="146"/>
      <c r="B13" s="146"/>
      <c r="C13" s="146"/>
      <c r="D13" s="147"/>
      <c r="E13" s="147"/>
      <c r="F13" s="147"/>
      <c r="G13" s="147"/>
      <c r="H13" s="146"/>
    </row>
    <row r="14" spans="1:8" ht="21.75">
      <c r="A14" s="146"/>
      <c r="B14" s="146"/>
      <c r="C14" s="146"/>
      <c r="D14" s="147"/>
      <c r="E14" s="147"/>
      <c r="F14" s="147"/>
      <c r="G14" s="147"/>
      <c r="H14" s="146"/>
    </row>
    <row r="15" spans="1:8" ht="21.75">
      <c r="A15" s="146"/>
      <c r="B15" s="146"/>
      <c r="C15" s="146"/>
      <c r="D15" s="147"/>
      <c r="E15" s="147"/>
      <c r="F15" s="147"/>
      <c r="G15" s="147"/>
      <c r="H15" s="146"/>
    </row>
    <row r="16" spans="1:8" ht="21.75">
      <c r="A16" s="251" t="s">
        <v>202</v>
      </c>
      <c r="B16" s="252"/>
      <c r="C16" s="142">
        <v>0</v>
      </c>
      <c r="D16" s="147"/>
      <c r="E16" s="147"/>
      <c r="F16" s="147"/>
      <c r="G16" s="147"/>
      <c r="H16" s="146"/>
    </row>
    <row r="17" spans="1:8" ht="21.75">
      <c r="A17" s="251" t="s">
        <v>226</v>
      </c>
      <c r="B17" s="252"/>
      <c r="C17" s="142">
        <v>0</v>
      </c>
      <c r="D17" s="147"/>
      <c r="E17" s="147"/>
      <c r="F17" s="147"/>
      <c r="G17" s="147"/>
      <c r="H17" s="146"/>
    </row>
    <row r="18" spans="1:8" ht="23.25">
      <c r="A18" s="139" t="s">
        <v>230</v>
      </c>
      <c r="B18" s="140"/>
      <c r="C18" s="140"/>
      <c r="D18" s="140"/>
      <c r="E18" s="140"/>
      <c r="F18" s="141"/>
      <c r="G18" s="141"/>
      <c r="H18" s="141" t="s">
        <v>231</v>
      </c>
    </row>
    <row r="19" spans="1:8" ht="21.75">
      <c r="A19" s="149" t="s">
        <v>34</v>
      </c>
      <c r="B19" s="150"/>
      <c r="C19" s="150"/>
      <c r="D19" s="150"/>
      <c r="E19" s="150"/>
      <c r="F19" s="150"/>
      <c r="G19" s="150"/>
      <c r="H19" s="34"/>
    </row>
    <row r="20" spans="1:8" ht="23.25">
      <c r="A20" s="55" t="s">
        <v>158</v>
      </c>
      <c r="B20" s="55"/>
      <c r="C20" s="55"/>
      <c r="D20" s="33"/>
      <c r="E20" s="138"/>
      <c r="F20" s="138"/>
      <c r="G20" s="138"/>
      <c r="H20" s="138" t="s">
        <v>97</v>
      </c>
    </row>
    <row r="21" spans="1:8" ht="23.25">
      <c r="A21" s="55" t="s">
        <v>35</v>
      </c>
      <c r="B21" s="55"/>
      <c r="C21" s="55"/>
      <c r="D21" s="33"/>
      <c r="E21" s="33"/>
      <c r="F21" s="29"/>
      <c r="G21" s="138" t="s">
        <v>36</v>
      </c>
      <c r="H21" s="138" t="s">
        <v>36</v>
      </c>
    </row>
    <row r="22" spans="1:8" ht="23.25">
      <c r="A22" s="55"/>
      <c r="B22" s="55"/>
      <c r="C22" s="55"/>
      <c r="D22" s="33"/>
      <c r="E22" s="138"/>
      <c r="F22" s="138"/>
      <c r="G22" s="138"/>
      <c r="H22" s="138" t="s">
        <v>244</v>
      </c>
    </row>
  </sheetData>
  <sheetProtection/>
  <printOptions/>
  <pageMargins left="0.984251968503937" right="1.220472440944882" top="0.984251968503937" bottom="0.984251968503937" header="0.4330708661417323" footer="0.4330708661417323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สุธรรม สุขมณี</dc:creator>
  <cp:keywords/>
  <dc:description/>
  <cp:lastModifiedBy>user</cp:lastModifiedBy>
  <cp:lastPrinted>2008-05-01T00:58:40Z</cp:lastPrinted>
  <dcterms:created xsi:type="dcterms:W3CDTF">2008-02-11T12:32:11Z</dcterms:created>
  <dcterms:modified xsi:type="dcterms:W3CDTF">2014-02-21T07:00:57Z</dcterms:modified>
  <cp:category/>
  <cp:version/>
  <cp:contentType/>
  <cp:contentStatus/>
</cp:coreProperties>
</file>