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20" activeTab="9"/>
  </bookViews>
  <sheets>
    <sheet name="EE" sheetId="1" r:id="rId1"/>
    <sheet name="ME" sheetId="2" r:id="rId2"/>
    <sheet name="CE" sheetId="3" r:id="rId3"/>
    <sheet name="IE" sheetId="4" r:id="rId4"/>
    <sheet name="ChE" sheetId="5" r:id="rId5"/>
    <sheet name="MnE" sheetId="6" r:id="rId6"/>
    <sheet name="CoE" sheetId="7" r:id="rId7"/>
    <sheet name="MIT" sheetId="8" r:id="rId8"/>
    <sheet name="คณะ" sheetId="9" r:id="rId9"/>
    <sheet name="Commited" sheetId="10" r:id="rId10"/>
    <sheet name="Temporary" sheetId="11" r:id="rId11"/>
  </sheets>
  <definedNames>
    <definedName name="_xlnm.Print_Area" localSheetId="2">'CE'!$A$1:$G$127</definedName>
    <definedName name="_xlnm.Print_Area" localSheetId="4">'ChE'!$A$1:$G$127</definedName>
    <definedName name="_xlnm.Print_Area" localSheetId="6">'CoE'!$A$1:$G$127</definedName>
    <definedName name="_xlnm.Print_Area" localSheetId="9">'Commited'!$A$1:$I$52</definedName>
    <definedName name="_xlnm.Print_Area" localSheetId="0">'EE'!$A$1:$G$127</definedName>
    <definedName name="_xlnm.Print_Area" localSheetId="3">'IE'!$A$1:$G$127</definedName>
    <definedName name="_xlnm.Print_Area" localSheetId="1">'ME'!$A$1:$G$127</definedName>
    <definedName name="_xlnm.Print_Area" localSheetId="7">'MIT'!$A$1:$G$127</definedName>
    <definedName name="_xlnm.Print_Area" localSheetId="5">'MnE'!$A$1:$G$127</definedName>
    <definedName name="_xlnm.Print_Area" localSheetId="8">'คณะ'!$A$1:$I$127</definedName>
    <definedName name="_xlnm.Print_Titles" localSheetId="2">'CE'!$2:$3</definedName>
    <definedName name="_xlnm.Print_Titles" localSheetId="4">'ChE'!$2:$3</definedName>
    <definedName name="_xlnm.Print_Titles" localSheetId="6">'CoE'!$2:$3</definedName>
    <definedName name="_xlnm.Print_Titles" localSheetId="9">'Commited'!$2:$2</definedName>
    <definedName name="_xlnm.Print_Titles" localSheetId="0">'EE'!$2:$3</definedName>
    <definedName name="_xlnm.Print_Titles" localSheetId="3">'IE'!$2:$3</definedName>
    <definedName name="_xlnm.Print_Titles" localSheetId="1">'ME'!$2:$3</definedName>
    <definedName name="_xlnm.Print_Titles" localSheetId="7">'MIT'!$2:$3</definedName>
    <definedName name="_xlnm.Print_Titles" localSheetId="5">'MnE'!$2:$3</definedName>
    <definedName name="_xlnm.Print_Titles" localSheetId="8">'คณะ'!$2:$3</definedName>
  </definedNames>
  <calcPr fullCalcOnLoad="1"/>
</workbook>
</file>

<file path=xl/sharedStrings.xml><?xml version="1.0" encoding="utf-8"?>
<sst xmlns="http://schemas.openxmlformats.org/spreadsheetml/2006/main" count="1961" uniqueCount="139">
  <si>
    <t>องค์ประกอบและตัวบ่งชี้</t>
  </si>
  <si>
    <t>แผน</t>
  </si>
  <si>
    <t>แผนการดำเนินงาน</t>
  </si>
  <si>
    <t>ผล</t>
  </si>
  <si>
    <t>การประเมินคุณภาพภายใน (สกอ.)</t>
  </si>
  <si>
    <t>องค์ประกอบที่ 1 ปรัชญา ปณิธาน วัตถุประสงค์ และแผนดำเนินการ (1)</t>
  </si>
  <si>
    <t>องค์ประกอบที่ 2 การผลิตบัณฑิต (8)</t>
  </si>
  <si>
    <t>องค์ประกอบที่ 3 กิจกรรมการพัฒนานักศึกษา (2)</t>
  </si>
  <si>
    <t>องค์ประกอบที่ 4 การวิจัย (3)</t>
  </si>
  <si>
    <t>องค์ประกอบที่ 5 การบริการทางวิชาการแก่สังคม (2)</t>
  </si>
  <si>
    <t>องค์ประกอบที่ 6 การทำนุบำรุงศิลปะและวัฒนธรรม (1)</t>
  </si>
  <si>
    <t>องค์ประกอบที่ 7 การบริหารและการจัดการ (4)</t>
  </si>
  <si>
    <t>องค์ประกอบที่ 8 การเงินและงบประมาณ (1)</t>
  </si>
  <si>
    <t>องค์ประกอบที่ 9 ระบบและกลไกการประกันคุณภาพ (1)</t>
  </si>
  <si>
    <t>องค์ประกอบที่ 10 สถานศึกษา 3 ดี (3D) (2)</t>
  </si>
  <si>
    <t>การประเมินคุณภาพภายนอก (สมศ.)</t>
  </si>
  <si>
    <t>ตัวบ่งชี้พื้นฐาน</t>
  </si>
  <si>
    <t>ด้านคุณภาพบัณฑิต (4)</t>
  </si>
  <si>
    <t>ด้านงานวิจัยและงานสร้างสรรค์ (3)</t>
  </si>
  <si>
    <t>ด้านการบริการวิชาการแก่สังคม (2)</t>
  </si>
  <si>
    <t>ด้านการทำนุบำรุงศิลปะและวัฒนธรรม (2)</t>
  </si>
  <si>
    <t>ด้านการบริหารและพัฒนาสถาบัน (3)</t>
  </si>
  <si>
    <t>ด้านการพัฒนาและประกันคุณภาพภายใน (1)</t>
  </si>
  <si>
    <t>16. การพัฒนาให้บรรลุตามปรัชญาและวัตถุประสงค์ของการจัดตั้งสถาบัน (6)</t>
  </si>
  <si>
    <t>ตัวบ่งชี้มาตรการเสริม (คณะต้องระบุ 2 ตัวบ่งชี้)</t>
  </si>
  <si>
    <t>ไม่สอดคล้อง</t>
  </si>
  <si>
    <t>ท5+ฉ1</t>
  </si>
  <si>
    <t>ท5+ฉ2</t>
  </si>
  <si>
    <t>5 หรือ 6</t>
  </si>
  <si>
    <t>ตีพิมพ์ในวารสาร</t>
  </si>
  <si>
    <t>12.1.1(1) ระดับชาติ</t>
  </si>
  <si>
    <t>12.1.1(2) ระดับนานาชาติ</t>
  </si>
  <si>
    <t>นำเสนอในที่ประชุมวิชาการ/สัมมนา (Poster)</t>
  </si>
  <si>
    <t>12.1.2(1) ระดับชาติ</t>
  </si>
  <si>
    <t>12.1.2(2) ระดับนานาชาติ</t>
  </si>
  <si>
    <t>นำเสนอในที่ประชุมวิชาการ/สัมมนา (Oral)</t>
  </si>
  <si>
    <t>12.1.3(1) ระดับชาติ</t>
  </si>
  <si>
    <t>12.1.3(2) ระดับนานาชาติ</t>
  </si>
  <si>
    <t>นำไปใช้ประโยชน์</t>
  </si>
  <si>
    <t>12.1.4(1) ระดับชาติ</t>
  </si>
  <si>
    <t>12.1.4(2) ระดับนานาชาติ</t>
  </si>
  <si>
    <t>factor</t>
  </si>
  <si>
    <t>จำนวนผลงานวิจัยที่จดสิทธิบัตรของอาจารย์และนักวิจัย (รอบ 5 ปี)</t>
  </si>
  <si>
    <t>จำนวนผลงานวิจัยที่จดอนุสิทธิบัตรของอาจารย์และนักวิจัย (รอบ 5 ปี)</t>
  </si>
  <si>
    <t>ตัวบ่งชี้อัตลักษณ์ (เลือก 2 ตัวบ่งชี้)</t>
  </si>
  <si>
    <t>17. การพัฒนาตามจุดเน้นและจุดเด่นของสถาบัน (2) (กำหนด 2 ตัวบ่งชี้)</t>
  </si>
  <si>
    <t>18.การชี้นำและ/หรือแก้ปัญหาสังคมในด้านต่างๆ ของสถาบัน</t>
  </si>
  <si>
    <t>รอง/ผู้ช่วยคณบดีที่ได้รับ</t>
  </si>
  <si>
    <t>มอบหมายจากคณบดี</t>
  </si>
  <si>
    <t>องค์ประกอบ ตัวบ่งชี้ (KPIs) คณะวิศวกรรมศาสตร์</t>
  </si>
  <si>
    <t>1.1 กระบวนการพัฒนาแผน (ข้อ)</t>
  </si>
  <si>
    <t>2.1 ระบบและกลไกการพัฒนาและบริหารหลักสูตร (ข้อ)</t>
  </si>
  <si>
    <t>2.4 ระบบการพัฒนาคณาจารย์และบุคลากรสายสนับสนุน (ข้อ)</t>
  </si>
  <si>
    <t>2.5 ห้องสมุด อุปกรณ์การศึกษา และสภาพแวดล้อมการเรียนรู้ (ข้อ)</t>
  </si>
  <si>
    <t>2.6 ระบบและกลไกการจัดการเรียนการสอน (ข้อ)</t>
  </si>
  <si>
    <t>2.7 ระบบและกลไกการพัฒนาสัมฤทธิผลการเรียนตามคุณลักษณะของบัณฑิต (ข้อ)</t>
  </si>
  <si>
    <t>2.8 ระดับความสำเร็จของการเสริมสร้างคุณธรรมจริยธรรมที่จัดให้กับนักศึกษา (ข้อ)</t>
  </si>
  <si>
    <t>3.1 ระบบและกลไกการให้คำปรึกษาและบริการด้านข้อมูลข่าวสาร (ข้อ)</t>
  </si>
  <si>
    <t>3.2 ระบบและกลไกการส่งเสริมกิจกรรมนักศึกษา (ข้อ)</t>
  </si>
  <si>
    <t>4.1 ระบบและกลไกการพัฒนางานวิจัยหรืองานสร้างสรรค์   (ข้อ)</t>
  </si>
  <si>
    <t>4.2 ระบบและกลไกการจัดการความรู้จากงานวิจัยหรืองานสร้างสรรค์ (ข้อ)</t>
  </si>
  <si>
    <t>4.3 เงินสนับสนุนงานวิจัยและงานสร้างสรรค์ต่อจำนวนอาจารย์ประจำและนักวิจัย (บาท/คน)</t>
  </si>
  <si>
    <t>5.1 ระบบและกลไกการบริการทางวิชาการแก่สังคม (ข้อ)</t>
  </si>
  <si>
    <t>5.2 กระบวนการบริการทางวิชาการให้เกิดประโยชน์ต่อสังคม (ข้อ)</t>
  </si>
  <si>
    <t>6.1 ระบบและกลไกการทำนุบำรุงศิลปวัฒนธรรม (ข้อ)</t>
  </si>
  <si>
    <t>2.2 อาจารย์ประจำที่มีคุณวุฒิปริญญาเอก (ร้อยละ)</t>
  </si>
  <si>
    <t>2.3 อาจารย์ประจำที่ดำรงตำแหน่งทางวิชาการ  (ร้อยละ)</t>
  </si>
  <si>
    <t>7.1 ภาวะผู้นำของสภาสถาบันและผู้บริหารทุกระดับของสถาบัน (ข้อ)</t>
  </si>
  <si>
    <t>7.2 การพัฒนาสถาบันสู่สถาบันเรียนรู้ (ข้อ)</t>
  </si>
  <si>
    <t>7.3 ระบบสารสนเทศเพื่อการบริหารและการตัดสินใจ  (ข้อ)</t>
  </si>
  <si>
    <t>7.4 ระบบบริหารความเสี่ยง (ข้อ)</t>
  </si>
  <si>
    <t>8.1 ระบบและกลไกการเงินและงบประมาณ (ข้อ)</t>
  </si>
  <si>
    <t>9.1 ระบบและกลไกการประกันคุณภาพการศึกษาภายใน (ข้อ)</t>
  </si>
  <si>
    <t>10.1  การบริหารจัดการสถานศึกษา 3 ดี (ข้อ)</t>
  </si>
  <si>
    <t>10.2  ผลที่เกิดกับผู้เรียนตามนโยบาย 3 ดี (3D) มีความรู้ เจตนคติที่ดี ตลอดจนเกิดพฤติกรรม (ข้อ)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</si>
  <si>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 (ข้อ)</t>
  </si>
  <si>
    <t>9. การเรียนรู้และเสริมสร้างความเข้มแข็งของชุมชนหรือองค์กรภายนอก (ข้อ)</t>
  </si>
  <si>
    <t>10. การส่งเสริมและสนับสนุนด้านศิลปะและวัฒนธรรม (ข้อ)</t>
  </si>
  <si>
    <t>11. การพัฒนาสุนทรียภาพในมิติทางศิลปะและวัฒนธรรม (ข้อ)</t>
  </si>
  <si>
    <t>12. การปฏิบัติตามบทบาทหน้าที่ของสภาสถาบัน (ข้อ)</t>
  </si>
  <si>
    <t>13. การปฏิบัติตามบทบาทหน้าที่ของผู้บริหารสถาบัน (ข้อ)</t>
  </si>
  <si>
    <t>14. การพัฒนาคณาจารย์ (ข้อ)</t>
  </si>
  <si>
    <t>15. ผลประเมินการประกันคุณภาพภายในรับรองโดยต้นสังกัด (คะแนนประเมิน)</t>
  </si>
  <si>
    <t>16.5 ระดับความสำเร็จของการพัฒนาสถาบันสู่สากล (ข้อ)</t>
  </si>
  <si>
    <t>16.6 มีศูนย์ความเป็นเลิศ (ข้อ)</t>
  </si>
  <si>
    <r>
      <t>17.1 ระดับความสำเร็จของการจัดการศึกษาระดับบัณฑิตศึกษา (*</t>
    </r>
    <r>
      <rPr>
        <u val="single"/>
        <sz val="14"/>
        <rFont val="Angsana New"/>
        <family val="1"/>
      </rPr>
      <t>ม.กำหนด</t>
    </r>
    <r>
      <rPr>
        <sz val="14"/>
        <rFont val="Angsana New"/>
        <family val="1"/>
      </rPr>
      <t>) (ข้อ)</t>
    </r>
  </si>
  <si>
    <r>
      <t>17.1 ระดับความสำเร็จของการขับเคลื่อนสู่ความเป็นนานาชาติ (*</t>
    </r>
    <r>
      <rPr>
        <u val="single"/>
        <sz val="14"/>
        <rFont val="Angsana New"/>
        <family val="1"/>
      </rPr>
      <t>ม.กำหน</t>
    </r>
    <r>
      <rPr>
        <sz val="14"/>
        <rFont val="Angsana New"/>
        <family val="1"/>
      </rPr>
      <t>ด) (ข้อ)</t>
    </r>
  </si>
  <si>
    <t>1. บัณฑิตปริญญาตรีที่ได้งานทำหรือประกอบอาชีพอิสระภายใน 1 ปี (ร้อยละ)</t>
  </si>
  <si>
    <t>2. คุณภาพของบัณฑิตปริญญาตรี โทและเอก ตามกรอบมาตรฐานคุณวุฒิอุดมศึกษาแห่งชาติ (ระดับการประเมิน)</t>
  </si>
  <si>
    <t>3. ผลงานของผู้สำเร็จการศึกษาระดับปริญญาโทที่ได้รับการตีพิมพ์หรือเผยแพร่ (ร้อยละ)</t>
  </si>
  <si>
    <t>4. ผลงานของผู้สำเร็จการศึกษาระดับปริญญาเอกที่ได้รับการตีพิมพ์ (ร้อยละ)</t>
  </si>
  <si>
    <t>5. งานวิจัยหรืองานสร้างสรรค์ที่ได้รับการตีพิมพ์หรือเผยแพร่ (ร้อยละ)</t>
  </si>
  <si>
    <t>6. งานวิจัยที่นำไปใช้ประโยชน์ (ร้อยละ)</t>
  </si>
  <si>
    <t>7. ผลงานวิชาการที่ได้รับการรับรองคุณภาพ (ร้อยละ)</t>
  </si>
  <si>
    <t>16.1 ผลงานของผู้สำเร็จการศึกษาระดับบัณฑิตศึกษาที่นำไปใช้ประโยชน์ (ร้อยละ)</t>
  </si>
  <si>
    <t>16.2 งานวิจัยหรืองานสร้างสรรค์ที่ได้รับการจดสิทธิบัตรหรืออนุสิทธิบัตร (ร้อยละ)</t>
  </si>
  <si>
    <t>16.3 งานวิจัยที่ได้รับการตีพิมพ์ในระดับนานาชาติ (ร้อยละ)</t>
  </si>
  <si>
    <t>16.4 ผลงานวิจัยได้รับการอ้างอิงระดับนานาชาติ (ร้อยละ)</t>
  </si>
  <si>
    <t>คณบดี</t>
  </si>
  <si>
    <t>รองฯวิชาการ/รองฯบัณฑิตศึกษา</t>
  </si>
  <si>
    <t>รองฯวิชาการ/รองฯบัณฑิตศึกษา/รองฯกิจการนักศึกษา</t>
  </si>
  <si>
    <t>รองฯกิจการนักศึกษา</t>
  </si>
  <si>
    <t>รองฯบัณฑิตศึกษา</t>
  </si>
  <si>
    <t>รองฯวางแผน</t>
  </si>
  <si>
    <t>คณบดี/ผช.วิจัย</t>
  </si>
  <si>
    <t>รองฯบริการวิชาการ</t>
  </si>
  <si>
    <t>รองฯกิจการนักศึกษา/รองฯบริหาร</t>
  </si>
  <si>
    <t>รองฯบริหาร/รองฯวางแผน</t>
  </si>
  <si>
    <t>รองฯบริการวิชาการ/รองฯวิชาการ/ผช.วิจัย</t>
  </si>
  <si>
    <r>
      <t xml:space="preserve">18.1 กำหนดขึ้นโดยผ่านความเห็นชอบจากคณะกรรมการประจำคณะฯ (ข้อ) </t>
    </r>
    <r>
      <rPr>
        <b/>
        <sz val="14"/>
        <color indexed="10"/>
        <rFont val="Angsana New"/>
        <family val="1"/>
      </rPr>
      <t>ที่ประชุมมอบหมายให้รองฯบริการวิชาการเสนอจาก KPIs 2552</t>
    </r>
  </si>
  <si>
    <r>
      <t xml:space="preserve">18.2 กำหนดขึ้นโดยผ่านความเห็นชอบจากคณะกรรมการประจำคณะฯ (ข้อ) </t>
    </r>
    <r>
      <rPr>
        <b/>
        <sz val="14"/>
        <color indexed="10"/>
        <rFont val="Angsana New"/>
        <family val="1"/>
      </rPr>
      <t>ที่ประชุมมอบหมายให้รองฯบริการวิชาการเสนอจาก KPIs 2552</t>
    </r>
  </si>
  <si>
    <t>ไม่เลือกดำเนินการ</t>
  </si>
  <si>
    <t>รองฯวิชาการ/รองฯวางแผน</t>
  </si>
  <si>
    <t>คณบดี/รองฯวางแผน</t>
  </si>
  <si>
    <t>ผช.พัฒนาระบบคุณภาพ</t>
  </si>
  <si>
    <t>การ Commit ตัวบ่งชี้ (KPIs) ปี 2553 ของภาควิชา/MIT คณะวิศวกรรมศาสตร์</t>
  </si>
  <si>
    <t>EE</t>
  </si>
  <si>
    <t>ME</t>
  </si>
  <si>
    <t>CE</t>
  </si>
  <si>
    <t>IE</t>
  </si>
  <si>
    <t>ChE</t>
  </si>
  <si>
    <t>MnE</t>
  </si>
  <si>
    <t>CoE</t>
  </si>
  <si>
    <t>MIT</t>
  </si>
  <si>
    <t>N/A</t>
  </si>
  <si>
    <t>องค์ประกอบ ตัวบ่งชี้ (KPIs) ปีการศึกษา 2553 ภาควิชาวิศวกรรมไฟฟ้า</t>
  </si>
  <si>
    <t xml:space="preserve">      จำนวนอาจารย์ทั้งหมดในปีการศึกษา</t>
  </si>
  <si>
    <t xml:space="preserve">      งบอุดหนุน/จำนวนอาจารย์ที่อยู่ปฏิบัติงานในปีการศึกษา</t>
  </si>
  <si>
    <t xml:space="preserve">   ผลงานในปีปฏิทิน/บัณฑิตในปีการศึกษาเดียวกัน</t>
  </si>
  <si>
    <t xml:space="preserve">      ผลงานในปีปฏิทิน/จำนวนอาจารย์ที่อยู่ปฏิบัติงานในปีการศึกษา</t>
  </si>
  <si>
    <t xml:space="preserve">      ระดับคุณภาพของอาจารย์ที่อยู่ปฏิบัติงานในปีการศึกษา</t>
  </si>
  <si>
    <t xml:space="preserve">     สิทธิบัตรในปีปฏิทิน/จำนวนอาจารย์ที่อยู่ปฏิบัติงานในปีการศึกษา</t>
  </si>
  <si>
    <t>องค์ประกอบ ตัวบ่งชี้ (KPIs) ปีการศึกษา 2553 ภาควิชาวิศวกรรมเครื่องกล</t>
  </si>
  <si>
    <t>องค์ประกอบ ตัวบ่งชี้ (KPIs) ปีการศึกษา 2553 ภาควิชาวิศวกรรมโยธา</t>
  </si>
  <si>
    <t>องค์ประกอบ ตัวบ่งชี้ (KPIs) ปีการศึกษา 2553 ภาควิชาวิศวกรรมอุตสาหการ</t>
  </si>
  <si>
    <t>องค์ประกอบ ตัวบ่งชี้ (KPIs) ปีการศึกษา 2553 ภาควิชาวิศวกรรมเคมี</t>
  </si>
  <si>
    <t>องค์ประกอบ ตัวบ่งชี้ (KPIs) ปีการศึกษา 2553 ภาควิชาวิศวกรรมเหมืองแร่และวัสดุ</t>
  </si>
  <si>
    <t>องค์ประกอบ ตัวบ่งชี้ (KPIs) ปีการศึกษา 2553 ภาควิชาวิศวกรรมคอมพิวเตอร์</t>
  </si>
  <si>
    <t>องค์ประกอบ ตัวบ่งชี้ (KPIs) ปีการศึกษา 2553 หลักสูตรการจัดการเทคโนโลยีสารสนเทศ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</si>
</sst>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0;\-#,##0.00;\-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sz val="12"/>
      <name val="Arial"/>
      <family val="0"/>
    </font>
    <font>
      <u val="single"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2"/>
      <name val="Angsana New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2" fillId="7" borderId="0" xfId="0" applyFont="1" applyFill="1" applyBorder="1" applyAlignment="1">
      <alignment/>
    </xf>
    <xf numFmtId="0" fontId="22" fillId="7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2" fillId="3" borderId="15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24" borderId="19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3" borderId="0" xfId="0" applyFont="1" applyFill="1" applyBorder="1" applyAlignment="1">
      <alignment/>
    </xf>
    <xf numFmtId="0" fontId="22" fillId="3" borderId="0" xfId="0" applyFont="1" applyFill="1" applyAlignment="1">
      <alignment/>
    </xf>
    <xf numFmtId="0" fontId="21" fillId="4" borderId="13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left" vertical="top" wrapText="1"/>
    </xf>
    <xf numFmtId="0" fontId="21" fillId="4" borderId="10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top" wrapText="1"/>
    </xf>
    <xf numFmtId="0" fontId="22" fillId="24" borderId="22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0" fontId="22" fillId="0" borderId="1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 vertical="top"/>
    </xf>
    <xf numFmtId="0" fontId="22" fillId="0" borderId="18" xfId="0" applyNumberFormat="1" applyFont="1" applyFill="1" applyBorder="1" applyAlignment="1">
      <alignment horizontal="center" vertical="top"/>
    </xf>
    <xf numFmtId="0" fontId="23" fillId="3" borderId="13" xfId="0" applyFont="1" applyFill="1" applyBorder="1" applyAlignment="1">
      <alignment horizontal="left" wrapText="1"/>
    </xf>
    <xf numFmtId="0" fontId="21" fillId="3" borderId="10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 vertical="top"/>
    </xf>
    <xf numFmtId="0" fontId="21" fillId="24" borderId="15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3" fillId="3" borderId="13" xfId="0" applyFont="1" applyFill="1" applyBorder="1" applyAlignment="1">
      <alignment horizontal="left" vertical="top"/>
    </xf>
    <xf numFmtId="0" fontId="23" fillId="3" borderId="15" xfId="0" applyFont="1" applyFill="1" applyBorder="1" applyAlignment="1">
      <alignment horizontal="left" vertical="top"/>
    </xf>
    <xf numFmtId="0" fontId="23" fillId="3" borderId="10" xfId="0" applyFont="1" applyFill="1" applyBorder="1" applyAlignment="1">
      <alignment horizontal="left" vertical="top"/>
    </xf>
    <xf numFmtId="3" fontId="22" fillId="0" borderId="23" xfId="0" applyNumberFormat="1" applyFont="1" applyBorder="1" applyAlignment="1">
      <alignment horizontal="center" vertical="top" shrinkToFit="1"/>
    </xf>
    <xf numFmtId="191" fontId="22" fillId="0" borderId="23" xfId="0" applyNumberFormat="1" applyFont="1" applyFill="1" applyBorder="1" applyAlignment="1">
      <alignment horizontal="center" vertical="top" shrinkToFit="1"/>
    </xf>
    <xf numFmtId="0" fontId="22" fillId="26" borderId="17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2" fontId="22" fillId="0" borderId="23" xfId="0" applyNumberFormat="1" applyFont="1" applyBorder="1" applyAlignment="1">
      <alignment horizontal="center" vertical="top" shrinkToFit="1"/>
    </xf>
    <xf numFmtId="4" fontId="25" fillId="27" borderId="23" xfId="0" applyNumberFormat="1" applyFont="1" applyFill="1" applyBorder="1" applyAlignment="1">
      <alignment horizontal="center" vertical="top" shrinkToFit="1"/>
    </xf>
    <xf numFmtId="0" fontId="26" fillId="0" borderId="0" xfId="0" applyFont="1" applyAlignment="1">
      <alignment/>
    </xf>
    <xf numFmtId="2" fontId="25" fillId="27" borderId="18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0" fontId="22" fillId="28" borderId="11" xfId="0" applyFont="1" applyFill="1" applyBorder="1" applyAlignment="1">
      <alignment horizontal="left" vertical="top" wrapText="1"/>
    </xf>
    <xf numFmtId="0" fontId="24" fillId="28" borderId="11" xfId="0" applyFont="1" applyFill="1" applyBorder="1" applyAlignment="1">
      <alignment horizontal="left" vertical="top" wrapText="1"/>
    </xf>
    <xf numFmtId="0" fontId="21" fillId="7" borderId="15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8" fillId="0" borderId="17" xfId="0" applyNumberFormat="1" applyFont="1" applyFill="1" applyBorder="1" applyAlignment="1">
      <alignment horizontal="center" vertical="top"/>
    </xf>
    <xf numFmtId="0" fontId="22" fillId="25" borderId="24" xfId="0" applyNumberFormat="1" applyFont="1" applyFill="1" applyBorder="1" applyAlignment="1">
      <alignment horizontal="centerContinuous" vertical="top"/>
    </xf>
    <xf numFmtId="0" fontId="22" fillId="25" borderId="25" xfId="0" applyNumberFormat="1" applyFont="1" applyFill="1" applyBorder="1" applyAlignment="1">
      <alignment horizontal="centerContinuous" vertical="top"/>
    </xf>
    <xf numFmtId="0" fontId="22" fillId="24" borderId="17" xfId="0" applyNumberFormat="1" applyFont="1" applyFill="1" applyBorder="1" applyAlignment="1">
      <alignment horizontal="center" vertical="top"/>
    </xf>
    <xf numFmtId="2" fontId="22" fillId="24" borderId="18" xfId="0" applyNumberFormat="1" applyFont="1" applyFill="1" applyBorder="1" applyAlignment="1">
      <alignment horizontal="center" vertical="top"/>
    </xf>
    <xf numFmtId="0" fontId="22" fillId="25" borderId="26" xfId="0" applyNumberFormat="1" applyFont="1" applyFill="1" applyBorder="1" applyAlignment="1">
      <alignment horizontal="centerContinuous" vertical="top"/>
    </xf>
    <xf numFmtId="0" fontId="22" fillId="25" borderId="27" xfId="0" applyNumberFormat="1" applyFont="1" applyFill="1" applyBorder="1" applyAlignment="1">
      <alignment horizontal="centerContinuous" vertical="top"/>
    </xf>
    <xf numFmtId="0" fontId="22" fillId="25" borderId="28" xfId="0" applyNumberFormat="1" applyFont="1" applyFill="1" applyBorder="1" applyAlignment="1">
      <alignment horizontal="centerContinuous" vertical="top"/>
    </xf>
    <xf numFmtId="0" fontId="22" fillId="25" borderId="29" xfId="0" applyNumberFormat="1" applyFont="1" applyFill="1" applyBorder="1" applyAlignment="1">
      <alignment horizontal="centerContinuous" vertical="top"/>
    </xf>
    <xf numFmtId="2" fontId="22" fillId="0" borderId="18" xfId="0" applyNumberFormat="1" applyFont="1" applyFill="1" applyBorder="1" applyAlignment="1">
      <alignment horizontal="center" vertical="top"/>
    </xf>
    <xf numFmtId="3" fontId="28" fillId="0" borderId="17" xfId="0" applyNumberFormat="1" applyFont="1" applyFill="1" applyBorder="1" applyAlignment="1">
      <alignment horizontal="center" vertical="top"/>
    </xf>
    <xf numFmtId="2" fontId="28" fillId="0" borderId="23" xfId="0" applyNumberFormat="1" applyFont="1" applyBorder="1" applyAlignment="1">
      <alignment horizontal="center" vertical="top" shrinkToFit="1"/>
    </xf>
    <xf numFmtId="2" fontId="22" fillId="0" borderId="17" xfId="0" applyNumberFormat="1" applyFont="1" applyFill="1" applyBorder="1" applyAlignment="1">
      <alignment horizontal="center"/>
    </xf>
    <xf numFmtId="0" fontId="21" fillId="7" borderId="13" xfId="0" applyFont="1" applyFill="1" applyBorder="1" applyAlignment="1">
      <alignment/>
    </xf>
    <xf numFmtId="0" fontId="22" fillId="24" borderId="18" xfId="0" applyNumberFormat="1" applyFont="1" applyFill="1" applyBorder="1" applyAlignment="1">
      <alignment horizontal="center" vertical="top"/>
    </xf>
    <xf numFmtId="3" fontId="22" fillId="0" borderId="18" xfId="0" applyNumberFormat="1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/>
    </xf>
    <xf numFmtId="0" fontId="21" fillId="3" borderId="15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26" borderId="18" xfId="0" applyNumberFormat="1" applyFont="1" applyFill="1" applyBorder="1" applyAlignment="1">
      <alignment horizontal="center" vertical="top"/>
    </xf>
    <xf numFmtId="3" fontId="22" fillId="26" borderId="18" xfId="0" applyNumberFormat="1" applyFont="1" applyFill="1" applyBorder="1" applyAlignment="1">
      <alignment horizontal="center" vertical="top"/>
    </xf>
    <xf numFmtId="3" fontId="22" fillId="24" borderId="18" xfId="0" applyNumberFormat="1" applyFont="1" applyFill="1" applyBorder="1" applyAlignment="1">
      <alignment horizontal="center" vertical="top"/>
    </xf>
    <xf numFmtId="2" fontId="22" fillId="26" borderId="18" xfId="0" applyNumberFormat="1" applyFont="1" applyFill="1" applyBorder="1" applyAlignment="1">
      <alignment horizontal="center" vertical="top"/>
    </xf>
    <xf numFmtId="2" fontId="22" fillId="24" borderId="23" xfId="0" applyNumberFormat="1" applyFont="1" applyFill="1" applyBorder="1" applyAlignment="1">
      <alignment horizontal="center" vertical="top" shrinkToFit="1"/>
    </xf>
    <xf numFmtId="0" fontId="22" fillId="26" borderId="28" xfId="0" applyNumberFormat="1" applyFont="1" applyFill="1" applyBorder="1" applyAlignment="1">
      <alignment horizontal="centerContinuous" vertical="top"/>
    </xf>
    <xf numFmtId="0" fontId="22" fillId="26" borderId="29" xfId="0" applyNumberFormat="1" applyFont="1" applyFill="1" applyBorder="1" applyAlignment="1">
      <alignment horizontal="centerContinuous" vertical="top"/>
    </xf>
    <xf numFmtId="0" fontId="22" fillId="24" borderId="24" xfId="0" applyNumberFormat="1" applyFont="1" applyFill="1" applyBorder="1" applyAlignment="1">
      <alignment horizontal="centerContinuous" vertical="top"/>
    </xf>
    <xf numFmtId="0" fontId="22" fillId="24" borderId="25" xfId="0" applyNumberFormat="1" applyFont="1" applyFill="1" applyBorder="1" applyAlignment="1">
      <alignment horizontal="centerContinuous" vertical="top"/>
    </xf>
    <xf numFmtId="0" fontId="22" fillId="24" borderId="26" xfId="0" applyNumberFormat="1" applyFont="1" applyFill="1" applyBorder="1" applyAlignment="1">
      <alignment horizontal="centerContinuous" vertical="top"/>
    </xf>
    <xf numFmtId="0" fontId="22" fillId="24" borderId="27" xfId="0" applyNumberFormat="1" applyFont="1" applyFill="1" applyBorder="1" applyAlignment="1">
      <alignment horizontal="centerContinuous" vertical="top"/>
    </xf>
    <xf numFmtId="0" fontId="30" fillId="28" borderId="16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21" fillId="7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 vertical="top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16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28" borderId="11" xfId="0" applyFont="1" applyFill="1" applyBorder="1" applyAlignment="1">
      <alignment horizontal="left" vertical="top" wrapText="1"/>
    </xf>
    <xf numFmtId="0" fontId="22" fillId="28" borderId="16" xfId="0" applyFont="1" applyFill="1" applyBorder="1" applyAlignment="1">
      <alignment horizontal="left" vertical="top" wrapText="1"/>
    </xf>
    <xf numFmtId="0" fontId="24" fillId="28" borderId="11" xfId="0" applyFont="1" applyFill="1" applyBorder="1" applyAlignment="1">
      <alignment horizontal="left" vertical="top" wrapText="1"/>
    </xf>
    <xf numFmtId="0" fontId="24" fillId="28" borderId="16" xfId="0" applyFont="1" applyFill="1" applyBorder="1" applyAlignment="1">
      <alignment horizontal="left" vertical="top" wrapText="1"/>
    </xf>
    <xf numFmtId="0" fontId="21" fillId="7" borderId="13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8" fillId="0" borderId="11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Hyperlink" xfId="41"/>
    <cellStyle name="เซลล์ตรวจสอบ" xfId="42"/>
    <cellStyle name="เซลล์ที่มีการเชื่อมโยง" xfId="43"/>
    <cellStyle name="ดี" xfId="44"/>
    <cellStyle name="Followed Hyperlink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L134"/>
  <sheetViews>
    <sheetView view="pageBreakPreview" zoomScaleSheetLayoutView="100"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0" sqref="A100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125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37.5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12.5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287969.846190063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4.35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6:A7"/>
    <mergeCell ref="A9:A10"/>
    <mergeCell ref="A1:G1"/>
    <mergeCell ref="A2:A3"/>
    <mergeCell ref="C2:G2"/>
    <mergeCell ref="A58:A59"/>
    <mergeCell ref="A43:A44"/>
    <mergeCell ref="A46:A47"/>
    <mergeCell ref="A48:A49"/>
    <mergeCell ref="A50:A51"/>
    <mergeCell ref="A52:A53"/>
    <mergeCell ref="A55:A56"/>
    <mergeCell ref="A61:A62"/>
    <mergeCell ref="A63:A64"/>
    <mergeCell ref="A68:A69"/>
    <mergeCell ref="A70:A71"/>
    <mergeCell ref="A101:A102"/>
    <mergeCell ref="A105:A106"/>
    <mergeCell ref="A84:A85"/>
    <mergeCell ref="A86:A87"/>
    <mergeCell ref="A89:A90"/>
    <mergeCell ref="A91:A92"/>
    <mergeCell ref="A94:A95"/>
    <mergeCell ref="A96:A97"/>
    <mergeCell ref="A15:A16"/>
    <mergeCell ref="A17:A18"/>
    <mergeCell ref="A19:A20"/>
    <mergeCell ref="A21:A22"/>
    <mergeCell ref="A23:A24"/>
    <mergeCell ref="A26:A27"/>
    <mergeCell ref="A38:A39"/>
    <mergeCell ref="A40:A41"/>
    <mergeCell ref="A28:A29"/>
    <mergeCell ref="A31:A32"/>
    <mergeCell ref="A33:A34"/>
    <mergeCell ref="A120:A121"/>
    <mergeCell ref="A124:A125"/>
    <mergeCell ref="A126:A127"/>
    <mergeCell ref="A109:A110"/>
    <mergeCell ref="A113:A114"/>
    <mergeCell ref="A115:A116"/>
    <mergeCell ref="A118:A119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7" man="1"/>
    <brk id="10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B59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1" sqref="E51"/>
    </sheetView>
  </sheetViews>
  <sheetFormatPr defaultColWidth="9.140625" defaultRowHeight="12.75"/>
  <cols>
    <col min="1" max="1" width="54.00390625" style="51" customWidth="1"/>
    <col min="2" max="2" width="8.00390625" style="5" customWidth="1"/>
    <col min="3" max="3" width="10.28125" style="5" customWidth="1"/>
    <col min="4" max="4" width="9.140625" style="5" customWidth="1"/>
    <col min="5" max="5" width="9.28125" style="52" customWidth="1"/>
    <col min="6" max="7" width="9.140625" style="5" customWidth="1"/>
    <col min="8" max="8" width="9.140625" style="52" customWidth="1"/>
    <col min="9" max="32" width="9.140625" style="5" customWidth="1"/>
    <col min="33" max="54" width="9.140625" style="6" customWidth="1"/>
    <col min="55" max="16384" width="9.140625" style="7" customWidth="1"/>
  </cols>
  <sheetData>
    <row r="1" spans="1:32" s="2" customFormat="1" ht="27.75" customHeight="1">
      <c r="A1" s="96" t="s">
        <v>115</v>
      </c>
      <c r="B1" s="80"/>
      <c r="C1" s="80"/>
      <c r="D1" s="80"/>
      <c r="E1" s="80"/>
      <c r="F1" s="80"/>
      <c r="G1" s="80"/>
      <c r="H1" s="80"/>
      <c r="I1" s="1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" ht="21">
      <c r="A2" s="81" t="s">
        <v>0</v>
      </c>
      <c r="B2" s="3" t="s">
        <v>116</v>
      </c>
      <c r="C2" s="3" t="s">
        <v>117</v>
      </c>
      <c r="D2" s="82" t="s">
        <v>118</v>
      </c>
      <c r="E2" s="82" t="s">
        <v>119</v>
      </c>
      <c r="F2" s="82" t="s">
        <v>120</v>
      </c>
      <c r="G2" s="82" t="s">
        <v>121</v>
      </c>
      <c r="H2" s="82" t="s">
        <v>122</v>
      </c>
      <c r="I2" s="82" t="s">
        <v>123</v>
      </c>
    </row>
    <row r="3" spans="1:9" ht="21">
      <c r="A3" s="78" t="s">
        <v>50</v>
      </c>
      <c r="B3" s="17"/>
      <c r="C3" s="17"/>
      <c r="D3" s="17"/>
      <c r="E3" s="17"/>
      <c r="F3" s="17"/>
      <c r="G3" s="17"/>
      <c r="H3" s="17"/>
      <c r="I3" s="83"/>
    </row>
    <row r="4" spans="1:54" s="21" customFormat="1" ht="21">
      <c r="A4" s="79" t="s">
        <v>51</v>
      </c>
      <c r="B4" s="17" t="s">
        <v>124</v>
      </c>
      <c r="C4" s="17" t="s">
        <v>124</v>
      </c>
      <c r="D4" s="120" t="s">
        <v>124</v>
      </c>
      <c r="E4" s="17" t="s">
        <v>124</v>
      </c>
      <c r="F4" s="17" t="s">
        <v>124</v>
      </c>
      <c r="G4" s="17" t="s">
        <v>124</v>
      </c>
      <c r="H4" s="17" t="s">
        <v>124</v>
      </c>
      <c r="I4" s="17" t="s">
        <v>124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9" ht="21">
      <c r="A5" s="78" t="s">
        <v>65</v>
      </c>
      <c r="B5" s="95">
        <v>37.5</v>
      </c>
      <c r="C5" s="95">
        <v>56.666666666666664</v>
      </c>
      <c r="D5" s="121">
        <v>72</v>
      </c>
      <c r="E5" s="95">
        <v>38.095238095238095</v>
      </c>
      <c r="F5" s="95">
        <v>93.33333333333333</v>
      </c>
      <c r="G5" s="95">
        <v>76.92307692307693</v>
      </c>
      <c r="H5" s="95">
        <v>44.18604651162791</v>
      </c>
      <c r="I5" s="95">
        <v>100</v>
      </c>
    </row>
    <row r="6" spans="1:54" s="21" customFormat="1" ht="21">
      <c r="A6" s="78" t="s">
        <v>66</v>
      </c>
      <c r="B6" s="95">
        <v>12.5</v>
      </c>
      <c r="C6" s="95">
        <v>30</v>
      </c>
      <c r="D6" s="121">
        <v>32</v>
      </c>
      <c r="E6" s="95">
        <v>14.285714285714285</v>
      </c>
      <c r="F6" s="95">
        <v>20</v>
      </c>
      <c r="G6" s="95">
        <v>38.46153846153847</v>
      </c>
      <c r="H6" s="95">
        <v>9.30232558139535</v>
      </c>
      <c r="I6" s="9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9" ht="21">
      <c r="A7" s="78" t="s">
        <v>52</v>
      </c>
      <c r="B7" s="17"/>
      <c r="C7" s="17"/>
      <c r="D7" s="17"/>
      <c r="E7" s="17"/>
      <c r="F7" s="17"/>
      <c r="G7" s="17"/>
      <c r="H7" s="17"/>
      <c r="I7" s="58"/>
    </row>
    <row r="8" spans="1:54" s="21" customFormat="1" ht="21">
      <c r="A8" s="78" t="s">
        <v>53</v>
      </c>
      <c r="B8" s="17"/>
      <c r="C8" s="17"/>
      <c r="D8" s="17"/>
      <c r="E8" s="17"/>
      <c r="F8" s="17"/>
      <c r="G8" s="17"/>
      <c r="H8" s="17"/>
      <c r="I8" s="83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9" ht="21">
      <c r="A9" s="78" t="s">
        <v>54</v>
      </c>
      <c r="B9" s="17" t="s">
        <v>124</v>
      </c>
      <c r="C9" s="17" t="s">
        <v>124</v>
      </c>
      <c r="D9" s="17" t="s">
        <v>124</v>
      </c>
      <c r="E9" s="17" t="s">
        <v>124</v>
      </c>
      <c r="F9" s="17" t="s">
        <v>124</v>
      </c>
      <c r="G9" s="17" t="s">
        <v>124</v>
      </c>
      <c r="H9" s="17" t="s">
        <v>124</v>
      </c>
      <c r="I9" s="17" t="s">
        <v>124</v>
      </c>
    </row>
    <row r="10" spans="1:54" s="21" customFormat="1" ht="21" customHeight="1">
      <c r="A10" s="78" t="s">
        <v>55</v>
      </c>
      <c r="B10" s="17"/>
      <c r="C10" s="17"/>
      <c r="D10" s="17"/>
      <c r="E10" s="17"/>
      <c r="F10" s="17"/>
      <c r="G10" s="17"/>
      <c r="H10" s="17"/>
      <c r="I10" s="5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9" ht="21" customHeight="1">
      <c r="A11" s="78" t="s">
        <v>56</v>
      </c>
      <c r="B11" s="17"/>
      <c r="C11" s="17"/>
      <c r="D11" s="17"/>
      <c r="E11" s="17"/>
      <c r="F11" s="17"/>
      <c r="G11" s="17"/>
      <c r="H11" s="17"/>
      <c r="I11" s="58"/>
    </row>
    <row r="12" spans="1:54" s="21" customFormat="1" ht="21">
      <c r="A12" s="78" t="s">
        <v>57</v>
      </c>
      <c r="B12" s="17"/>
      <c r="C12" s="17"/>
      <c r="D12" s="17"/>
      <c r="E12" s="17"/>
      <c r="F12" s="17"/>
      <c r="G12" s="17"/>
      <c r="H12" s="17"/>
      <c r="I12" s="58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9" ht="21">
      <c r="A13" s="78" t="s">
        <v>58</v>
      </c>
      <c r="B13" s="17"/>
      <c r="C13" s="17"/>
      <c r="D13" s="17"/>
      <c r="E13" s="17"/>
      <c r="F13" s="17"/>
      <c r="G13" s="17"/>
      <c r="H13" s="17"/>
      <c r="I13" s="58"/>
    </row>
    <row r="14" spans="1:9" ht="21">
      <c r="A14" s="78" t="s">
        <v>59</v>
      </c>
      <c r="B14" s="17"/>
      <c r="C14" s="17"/>
      <c r="D14" s="17"/>
      <c r="E14" s="17"/>
      <c r="F14" s="17"/>
      <c r="G14" s="17"/>
      <c r="H14" s="17"/>
      <c r="I14" s="58"/>
    </row>
    <row r="15" spans="1:54" s="21" customFormat="1" ht="21">
      <c r="A15" s="78" t="s">
        <v>60</v>
      </c>
      <c r="B15" s="17"/>
      <c r="C15" s="17"/>
      <c r="D15" s="17"/>
      <c r="E15" s="17"/>
      <c r="F15" s="17"/>
      <c r="G15" s="17"/>
      <c r="H15" s="17"/>
      <c r="I15" s="5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9" ht="21" customHeight="1">
      <c r="A16" s="78" t="s">
        <v>61</v>
      </c>
      <c r="B16" s="17">
        <v>287969.846190063</v>
      </c>
      <c r="C16" s="17">
        <v>323976.0285979419</v>
      </c>
      <c r="D16" s="17">
        <v>519380.3713011096</v>
      </c>
      <c r="E16" s="17">
        <v>333445.94554157654</v>
      </c>
      <c r="F16" s="17">
        <v>781757.9130992383</v>
      </c>
      <c r="G16" s="17">
        <v>672362.6942814124</v>
      </c>
      <c r="H16" s="17">
        <v>266884.2487014564</v>
      </c>
      <c r="I16" s="93"/>
    </row>
    <row r="17" spans="1:9" ht="21">
      <c r="A17" s="78" t="s">
        <v>62</v>
      </c>
      <c r="B17" s="17"/>
      <c r="C17" s="17"/>
      <c r="D17" s="17"/>
      <c r="E17" s="17"/>
      <c r="F17" s="17"/>
      <c r="G17" s="17"/>
      <c r="H17" s="17"/>
      <c r="I17" s="58"/>
    </row>
    <row r="18" spans="1:54" s="21" customFormat="1" ht="21">
      <c r="A18" s="78" t="s">
        <v>63</v>
      </c>
      <c r="B18" s="17"/>
      <c r="C18" s="17"/>
      <c r="D18" s="17"/>
      <c r="E18" s="17"/>
      <c r="F18" s="17"/>
      <c r="G18" s="17"/>
      <c r="H18" s="17"/>
      <c r="I18" s="5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21" customFormat="1" ht="21">
      <c r="A19" s="78" t="s">
        <v>64</v>
      </c>
      <c r="B19" s="17"/>
      <c r="C19" s="17"/>
      <c r="D19" s="17"/>
      <c r="E19" s="17"/>
      <c r="F19" s="17"/>
      <c r="G19" s="17"/>
      <c r="H19" s="17"/>
      <c r="I19" s="5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21" customFormat="1" ht="21">
      <c r="A20" s="78" t="s">
        <v>67</v>
      </c>
      <c r="B20" s="17"/>
      <c r="C20" s="17"/>
      <c r="D20" s="17"/>
      <c r="E20" s="17"/>
      <c r="F20" s="17"/>
      <c r="G20" s="17"/>
      <c r="H20" s="17"/>
      <c r="I20" s="5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9" ht="21">
      <c r="A21" s="78" t="s">
        <v>68</v>
      </c>
      <c r="B21" s="17"/>
      <c r="C21" s="17"/>
      <c r="D21" s="17"/>
      <c r="E21" s="17"/>
      <c r="F21" s="17"/>
      <c r="G21" s="17"/>
      <c r="H21" s="17"/>
      <c r="I21" s="58"/>
    </row>
    <row r="22" spans="1:54" s="21" customFormat="1" ht="21">
      <c r="A22" s="78" t="s">
        <v>69</v>
      </c>
      <c r="B22" s="17"/>
      <c r="C22" s="17"/>
      <c r="D22" s="17"/>
      <c r="E22" s="17"/>
      <c r="F22" s="17"/>
      <c r="G22" s="17"/>
      <c r="H22" s="17"/>
      <c r="I22" s="8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9" ht="21">
      <c r="A23" s="78" t="s">
        <v>70</v>
      </c>
      <c r="B23" s="17"/>
      <c r="C23" s="17"/>
      <c r="D23" s="17"/>
      <c r="E23" s="17"/>
      <c r="F23" s="17"/>
      <c r="G23" s="17"/>
      <c r="H23" s="17"/>
      <c r="I23" s="83"/>
    </row>
    <row r="24" spans="1:9" ht="21">
      <c r="A24" s="79" t="s">
        <v>71</v>
      </c>
      <c r="B24" s="17"/>
      <c r="C24" s="17"/>
      <c r="D24" s="17"/>
      <c r="E24" s="17"/>
      <c r="F24" s="17"/>
      <c r="G24" s="17"/>
      <c r="H24" s="17"/>
      <c r="I24" s="83"/>
    </row>
    <row r="25" spans="1:9" ht="21">
      <c r="A25" s="78" t="s">
        <v>72</v>
      </c>
      <c r="B25" s="17" t="s">
        <v>124</v>
      </c>
      <c r="C25" s="17" t="s">
        <v>124</v>
      </c>
      <c r="D25" s="17" t="s">
        <v>124</v>
      </c>
      <c r="E25" s="17" t="s">
        <v>124</v>
      </c>
      <c r="F25" s="17" t="s">
        <v>124</v>
      </c>
      <c r="G25" s="17" t="s">
        <v>124</v>
      </c>
      <c r="H25" s="17" t="s">
        <v>124</v>
      </c>
      <c r="I25" s="17" t="s">
        <v>124</v>
      </c>
    </row>
    <row r="26" spans="1:14" ht="21">
      <c r="A26" s="54" t="s">
        <v>73</v>
      </c>
      <c r="B26" s="17"/>
      <c r="C26" s="17"/>
      <c r="D26" s="17"/>
      <c r="E26" s="17"/>
      <c r="F26" s="17"/>
      <c r="G26" s="17"/>
      <c r="H26" s="17"/>
      <c r="I26" s="58"/>
      <c r="J26" s="33"/>
      <c r="K26" s="7"/>
      <c r="L26" s="34"/>
      <c r="M26" s="34"/>
      <c r="N26" s="34"/>
    </row>
    <row r="27" spans="1:54" s="21" customFormat="1" ht="21" customHeight="1">
      <c r="A27" s="54" t="s">
        <v>74</v>
      </c>
      <c r="B27" s="17"/>
      <c r="C27" s="17"/>
      <c r="D27" s="17"/>
      <c r="E27" s="17"/>
      <c r="F27" s="17"/>
      <c r="G27" s="17"/>
      <c r="H27" s="17"/>
      <c r="I27" s="58"/>
      <c r="J27" s="37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s="21" customFormat="1" ht="21" customHeight="1">
      <c r="A28" s="54" t="s">
        <v>87</v>
      </c>
      <c r="B28" s="17"/>
      <c r="C28" s="17"/>
      <c r="D28" s="17"/>
      <c r="E28" s="17"/>
      <c r="F28" s="17"/>
      <c r="G28" s="17"/>
      <c r="H28" s="17"/>
      <c r="I28" s="8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9" ht="21" customHeight="1">
      <c r="A29" s="54" t="s">
        <v>88</v>
      </c>
      <c r="B29" s="17"/>
      <c r="C29" s="17"/>
      <c r="D29" s="17"/>
      <c r="E29" s="17"/>
      <c r="F29" s="17"/>
      <c r="G29" s="17"/>
      <c r="H29" s="17"/>
      <c r="I29" s="94"/>
    </row>
    <row r="30" spans="1:54" s="21" customFormat="1" ht="21" customHeight="1">
      <c r="A30" s="54" t="s">
        <v>89</v>
      </c>
      <c r="B30" s="17" t="s">
        <v>124</v>
      </c>
      <c r="C30" s="17" t="s">
        <v>124</v>
      </c>
      <c r="D30" s="17" t="s">
        <v>124</v>
      </c>
      <c r="E30" s="17" t="s">
        <v>124</v>
      </c>
      <c r="F30" s="17" t="s">
        <v>124</v>
      </c>
      <c r="G30" s="17" t="s">
        <v>124</v>
      </c>
      <c r="H30" s="17" t="s">
        <v>124</v>
      </c>
      <c r="I30" s="17" t="s">
        <v>124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9" ht="21" customHeight="1">
      <c r="A31" s="54" t="s">
        <v>90</v>
      </c>
      <c r="B31" s="17"/>
      <c r="C31" s="17"/>
      <c r="D31" s="17"/>
      <c r="E31" s="17"/>
      <c r="F31" s="17"/>
      <c r="G31" s="17"/>
      <c r="H31" s="17"/>
      <c r="I31" s="58"/>
    </row>
    <row r="32" spans="1:9" ht="21">
      <c r="A32" s="54" t="s">
        <v>91</v>
      </c>
      <c r="B32" s="17" t="s">
        <v>124</v>
      </c>
      <c r="C32" s="17" t="s">
        <v>124</v>
      </c>
      <c r="D32" s="17" t="s">
        <v>124</v>
      </c>
      <c r="E32" s="17" t="s">
        <v>124</v>
      </c>
      <c r="F32" s="17" t="s">
        <v>124</v>
      </c>
      <c r="G32" s="17" t="s">
        <v>124</v>
      </c>
      <c r="H32" s="17" t="s">
        <v>124</v>
      </c>
      <c r="I32" s="58"/>
    </row>
    <row r="33" spans="1:54" s="21" customFormat="1" ht="21">
      <c r="A33" s="54" t="s">
        <v>92</v>
      </c>
      <c r="B33" s="17"/>
      <c r="C33" s="17"/>
      <c r="D33" s="17"/>
      <c r="E33" s="17"/>
      <c r="F33" s="17"/>
      <c r="G33" s="17"/>
      <c r="H33" s="17"/>
      <c r="I33" s="5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9" ht="21">
      <c r="A34" s="54" t="s">
        <v>93</v>
      </c>
      <c r="B34" s="17"/>
      <c r="C34" s="17"/>
      <c r="D34" s="17"/>
      <c r="E34" s="17"/>
      <c r="F34" s="17"/>
      <c r="G34" s="17"/>
      <c r="H34" s="17"/>
      <c r="I34" s="58"/>
    </row>
    <row r="35" spans="1:9" ht="21" customHeight="1">
      <c r="A35" s="54" t="s">
        <v>75</v>
      </c>
      <c r="B35" s="17"/>
      <c r="C35" s="17"/>
      <c r="D35" s="17"/>
      <c r="E35" s="17"/>
      <c r="F35" s="17"/>
      <c r="G35" s="17"/>
      <c r="H35" s="17"/>
      <c r="I35" s="58"/>
    </row>
    <row r="36" spans="1:54" s="21" customFormat="1" ht="21" customHeight="1">
      <c r="A36" s="54" t="s">
        <v>76</v>
      </c>
      <c r="B36" s="17"/>
      <c r="C36" s="17"/>
      <c r="D36" s="17"/>
      <c r="E36" s="17"/>
      <c r="F36" s="17"/>
      <c r="G36" s="17"/>
      <c r="H36" s="17"/>
      <c r="I36" s="58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s="21" customFormat="1" ht="21">
      <c r="A37" s="54" t="s">
        <v>77</v>
      </c>
      <c r="B37" s="17"/>
      <c r="C37" s="17"/>
      <c r="D37" s="17"/>
      <c r="E37" s="17"/>
      <c r="F37" s="17"/>
      <c r="G37" s="17"/>
      <c r="H37" s="17"/>
      <c r="I37" s="58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9" ht="21">
      <c r="A38" s="54" t="s">
        <v>78</v>
      </c>
      <c r="B38" s="17"/>
      <c r="C38" s="17"/>
      <c r="D38" s="17"/>
      <c r="E38" s="17"/>
      <c r="F38" s="17"/>
      <c r="G38" s="17"/>
      <c r="H38" s="17"/>
      <c r="I38" s="58"/>
    </row>
    <row r="39" spans="1:9" ht="21">
      <c r="A39" s="54" t="s">
        <v>79</v>
      </c>
      <c r="B39" s="17"/>
      <c r="C39" s="17"/>
      <c r="D39" s="17"/>
      <c r="E39" s="17"/>
      <c r="F39" s="17"/>
      <c r="G39" s="17"/>
      <c r="H39" s="17"/>
      <c r="I39" s="58"/>
    </row>
    <row r="40" spans="1:54" s="21" customFormat="1" ht="21">
      <c r="A40" s="54" t="s">
        <v>80</v>
      </c>
      <c r="B40" s="17"/>
      <c r="C40" s="17"/>
      <c r="D40" s="17"/>
      <c r="E40" s="17"/>
      <c r="F40" s="17"/>
      <c r="G40" s="17"/>
      <c r="H40" s="17"/>
      <c r="I40" s="5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9" ht="21">
      <c r="A41" s="54" t="s">
        <v>81</v>
      </c>
      <c r="B41" s="17">
        <v>4.35</v>
      </c>
      <c r="C41" s="17">
        <v>5.054545454545455</v>
      </c>
      <c r="D41" s="17">
        <v>5.733333333333333</v>
      </c>
      <c r="E41" s="17">
        <v>4.368421052631579</v>
      </c>
      <c r="F41" s="17">
        <v>5.933333333333334</v>
      </c>
      <c r="G41" s="17">
        <v>5.615384615384615</v>
      </c>
      <c r="H41" s="17">
        <v>3.9393939393939394</v>
      </c>
      <c r="I41" s="17">
        <v>5</v>
      </c>
    </row>
    <row r="42" spans="1:9" ht="21" customHeight="1">
      <c r="A42" s="54" t="s">
        <v>82</v>
      </c>
      <c r="B42" s="17" t="s">
        <v>124</v>
      </c>
      <c r="C42" s="17" t="s">
        <v>124</v>
      </c>
      <c r="D42" s="17" t="s">
        <v>124</v>
      </c>
      <c r="E42" s="17" t="s">
        <v>124</v>
      </c>
      <c r="F42" s="17" t="s">
        <v>124</v>
      </c>
      <c r="G42" s="17" t="s">
        <v>124</v>
      </c>
      <c r="H42" s="17" t="s">
        <v>124</v>
      </c>
      <c r="I42" s="17" t="s">
        <v>124</v>
      </c>
    </row>
    <row r="43" spans="1:9" ht="21" customHeight="1">
      <c r="A43" s="77" t="s">
        <v>94</v>
      </c>
      <c r="B43" s="17"/>
      <c r="C43" s="17"/>
      <c r="D43" s="17"/>
      <c r="E43" s="17"/>
      <c r="F43" s="17"/>
      <c r="G43" s="17"/>
      <c r="H43" s="17"/>
      <c r="I43" s="88"/>
    </row>
    <row r="44" spans="1:54" s="21" customFormat="1" ht="21" customHeight="1">
      <c r="A44" s="77" t="s">
        <v>95</v>
      </c>
      <c r="B44" s="17"/>
      <c r="C44" s="17"/>
      <c r="D44" s="17"/>
      <c r="E44" s="17"/>
      <c r="F44" s="17"/>
      <c r="G44" s="17"/>
      <c r="H44" s="17"/>
      <c r="I44" s="8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9" ht="21" customHeight="1">
      <c r="A45" s="77" t="s">
        <v>96</v>
      </c>
      <c r="B45" s="17"/>
      <c r="C45" s="17"/>
      <c r="D45" s="17"/>
      <c r="E45" s="17"/>
      <c r="F45" s="17"/>
      <c r="G45" s="17"/>
      <c r="H45" s="17"/>
      <c r="I45" s="88"/>
    </row>
    <row r="46" spans="1:54" s="21" customFormat="1" ht="21">
      <c r="A46" s="77" t="s">
        <v>97</v>
      </c>
      <c r="B46" s="17"/>
      <c r="C46" s="17"/>
      <c r="D46" s="17"/>
      <c r="E46" s="17"/>
      <c r="F46" s="17"/>
      <c r="G46" s="17"/>
      <c r="H46" s="17"/>
      <c r="I46" s="5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9" ht="21" customHeight="1">
      <c r="A47" s="77" t="s">
        <v>83</v>
      </c>
      <c r="B47" s="17"/>
      <c r="C47" s="17"/>
      <c r="D47" s="17"/>
      <c r="E47" s="17"/>
      <c r="F47" s="17"/>
      <c r="G47" s="17"/>
      <c r="H47" s="17"/>
      <c r="I47" s="88"/>
    </row>
    <row r="48" spans="1:54" s="21" customFormat="1" ht="21" customHeight="1">
      <c r="A48" s="77" t="s">
        <v>84</v>
      </c>
      <c r="B48" s="17"/>
      <c r="C48" s="17"/>
      <c r="D48" s="17"/>
      <c r="E48" s="17"/>
      <c r="F48" s="17"/>
      <c r="G48" s="17"/>
      <c r="H48" s="17"/>
      <c r="I48" s="8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s="21" customFormat="1" ht="21" customHeight="1">
      <c r="A49" s="77" t="s">
        <v>85</v>
      </c>
      <c r="B49" s="17"/>
      <c r="C49" s="17"/>
      <c r="D49" s="17"/>
      <c r="E49" s="17"/>
      <c r="F49" s="17"/>
      <c r="G49" s="17"/>
      <c r="H49" s="17"/>
      <c r="I49" s="58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9" ht="21" customHeight="1">
      <c r="A50" s="77" t="s">
        <v>86</v>
      </c>
      <c r="B50" s="17"/>
      <c r="C50" s="17"/>
      <c r="D50" s="17"/>
      <c r="E50" s="17"/>
      <c r="F50" s="17"/>
      <c r="G50" s="17"/>
      <c r="H50" s="17"/>
      <c r="I50" s="58"/>
    </row>
    <row r="51" spans="1:9" ht="21" customHeight="1">
      <c r="A51" s="54" t="s">
        <v>109</v>
      </c>
      <c r="B51" s="17"/>
      <c r="C51" s="17"/>
      <c r="D51" s="17"/>
      <c r="E51" s="17"/>
      <c r="F51" s="17"/>
      <c r="G51" s="17"/>
      <c r="H51" s="17"/>
      <c r="I51" s="58"/>
    </row>
    <row r="52" spans="1:54" s="21" customFormat="1" ht="21" customHeight="1">
      <c r="A52" s="54" t="s">
        <v>110</v>
      </c>
      <c r="B52" s="17"/>
      <c r="C52" s="17"/>
      <c r="D52" s="17"/>
      <c r="E52" s="17"/>
      <c r="F52" s="17"/>
      <c r="G52" s="17"/>
      <c r="H52" s="17"/>
      <c r="I52" s="58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ht="21">
      <c r="I53" s="7"/>
    </row>
    <row r="54" ht="21">
      <c r="I54" s="7"/>
    </row>
    <row r="55" ht="21">
      <c r="I55" s="7"/>
    </row>
    <row r="56" ht="21">
      <c r="I56" s="7"/>
    </row>
    <row r="57" ht="21">
      <c r="I57" s="7"/>
    </row>
    <row r="58" ht="21">
      <c r="I58" s="7"/>
    </row>
    <row r="59" ht="21">
      <c r="I59" s="7"/>
    </row>
  </sheetData>
  <sheetProtection/>
  <printOptions/>
  <pageMargins left="0.75" right="0.42" top="0.57" bottom="0.5" header="0.28" footer="0.24"/>
  <pageSetup fitToHeight="0" fitToWidth="1" horizontalDpi="600" verticalDpi="600" orientation="landscape" paperSize="9" r:id="rId1"/>
  <headerFooter alignWithMargins="0">
    <oddFooter>&amp;R&amp;"Angsana New,ธรรมดา"&amp;14&amp;P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workbookViewId="0" topLeftCell="A1">
      <selection activeCell="A16" sqref="A16"/>
    </sheetView>
  </sheetViews>
  <sheetFormatPr defaultColWidth="9.140625" defaultRowHeight="12.75"/>
  <cols>
    <col min="1" max="1" width="67.7109375" style="74" customWidth="1"/>
    <col min="2" max="16384" width="9.140625" style="74" customWidth="1"/>
  </cols>
  <sheetData>
    <row r="1" spans="2:7" ht="15">
      <c r="B1" s="74" t="s">
        <v>41</v>
      </c>
      <c r="C1" s="74">
        <v>151.5</v>
      </c>
      <c r="D1" s="74">
        <v>81</v>
      </c>
      <c r="E1" s="74">
        <v>5</v>
      </c>
      <c r="F1" s="74">
        <v>151.5</v>
      </c>
      <c r="G1" s="74">
        <v>151.5</v>
      </c>
    </row>
    <row r="2" spans="1:3" ht="15">
      <c r="A2" s="74" t="s">
        <v>29</v>
      </c>
      <c r="C2" s="74">
        <v>45</v>
      </c>
    </row>
    <row r="3" spans="1:6" ht="15">
      <c r="A3" s="74" t="s">
        <v>30</v>
      </c>
      <c r="B3" s="74">
        <v>0.5</v>
      </c>
      <c r="C3" s="74">
        <v>9</v>
      </c>
      <c r="D3" s="74">
        <v>5</v>
      </c>
      <c r="E3" s="74">
        <v>1</v>
      </c>
      <c r="F3" s="74">
        <v>9</v>
      </c>
    </row>
    <row r="4" spans="1:7" ht="15">
      <c r="A4" s="74" t="s">
        <v>31</v>
      </c>
      <c r="B4" s="74">
        <v>0.75</v>
      </c>
      <c r="C4" s="74">
        <v>36</v>
      </c>
      <c r="D4" s="74">
        <v>3</v>
      </c>
      <c r="E4" s="74">
        <v>8</v>
      </c>
      <c r="F4" s="74">
        <v>36</v>
      </c>
      <c r="G4" s="74">
        <v>36</v>
      </c>
    </row>
    <row r="5" spans="1:3" ht="15">
      <c r="A5" s="74" t="s">
        <v>32</v>
      </c>
      <c r="C5" s="74">
        <v>8</v>
      </c>
    </row>
    <row r="6" spans="1:3" ht="15">
      <c r="A6" s="74" t="s">
        <v>33</v>
      </c>
      <c r="C6" s="74">
        <v>6</v>
      </c>
    </row>
    <row r="7" spans="1:3" ht="15">
      <c r="A7" s="74" t="s">
        <v>34</v>
      </c>
      <c r="C7" s="74">
        <v>2</v>
      </c>
    </row>
    <row r="8" spans="1:3" ht="15">
      <c r="A8" s="74" t="s">
        <v>35</v>
      </c>
      <c r="C8" s="74">
        <v>316</v>
      </c>
    </row>
    <row r="9" spans="1:5" ht="15">
      <c r="A9" s="74" t="s">
        <v>36</v>
      </c>
      <c r="B9" s="74">
        <v>0.125</v>
      </c>
      <c r="C9" s="74">
        <v>218</v>
      </c>
      <c r="D9" s="74">
        <v>81</v>
      </c>
      <c r="E9" s="74">
        <v>42</v>
      </c>
    </row>
    <row r="10" spans="1:7" ht="15">
      <c r="A10" s="74" t="s">
        <v>37</v>
      </c>
      <c r="B10" s="74">
        <v>0.25</v>
      </c>
      <c r="C10" s="74">
        <v>98</v>
      </c>
      <c r="D10" s="74">
        <v>42</v>
      </c>
      <c r="E10" s="74">
        <v>23</v>
      </c>
      <c r="G10" s="74">
        <v>98</v>
      </c>
    </row>
    <row r="11" spans="3:7" ht="15">
      <c r="C11" s="74">
        <f>SUMPRODUCT(C3:C10,$B$3:$B$10)/C1*100</f>
        <v>54.95049504950495</v>
      </c>
      <c r="D11" s="74">
        <f>SUMPRODUCT(D3:D10,$B$3:$B$10)/D1*100</f>
        <v>31.32716049382716</v>
      </c>
      <c r="E11" s="74">
        <f>SUMPRODUCT(E3:E10,$B$3:$B$10)/E1*100</f>
        <v>350</v>
      </c>
      <c r="F11" s="74">
        <f>SUMPRODUCT(F3:F10,$B$3:$B$10)/F1*100</f>
        <v>20.792079207920793</v>
      </c>
      <c r="G11" s="74">
        <f>SUMPRODUCT(G3:G10,$B$3:$B$10)/G1*100</f>
        <v>33.993399339933994</v>
      </c>
    </row>
    <row r="12" spans="1:3" ht="15">
      <c r="A12" s="74" t="s">
        <v>38</v>
      </c>
      <c r="C12" s="74">
        <v>1</v>
      </c>
    </row>
    <row r="13" ht="15">
      <c r="A13" s="74" t="s">
        <v>39</v>
      </c>
    </row>
    <row r="14" spans="1:3" ht="15">
      <c r="A14" s="74" t="s">
        <v>40</v>
      </c>
      <c r="C14" s="74">
        <v>1</v>
      </c>
    </row>
    <row r="15" ht="15">
      <c r="C15" s="74">
        <f>C14/C1*100</f>
        <v>0.6600660066006601</v>
      </c>
    </row>
    <row r="17" spans="2:5" ht="15">
      <c r="B17" s="74">
        <v>2549</v>
      </c>
      <c r="C17" s="74">
        <v>2550</v>
      </c>
      <c r="D17" s="74">
        <v>2551</v>
      </c>
      <c r="E17" s="74">
        <v>2552</v>
      </c>
    </row>
    <row r="18" spans="2:5" ht="15">
      <c r="B18" s="74">
        <v>4.61</v>
      </c>
      <c r="C18" s="74">
        <v>4.02</v>
      </c>
      <c r="D18" s="74">
        <v>4.4</v>
      </c>
      <c r="E18" s="74">
        <v>4.54</v>
      </c>
    </row>
    <row r="19" spans="4:5" ht="15">
      <c r="D19" s="74">
        <f>AVERAGE(B18:D18)</f>
        <v>4.343333333333333</v>
      </c>
      <c r="E19" s="74">
        <f>AVERAGE(C18:E18)</f>
        <v>4.32</v>
      </c>
    </row>
    <row r="20" spans="1:3" ht="15">
      <c r="A20" s="74" t="s">
        <v>42</v>
      </c>
      <c r="B20" s="74">
        <v>1</v>
      </c>
      <c r="C20" s="74">
        <v>1</v>
      </c>
    </row>
    <row r="21" spans="1:3" ht="15">
      <c r="A21" s="74" t="s">
        <v>43</v>
      </c>
      <c r="B21" s="74">
        <v>0.25</v>
      </c>
      <c r="C21" s="74">
        <v>3</v>
      </c>
    </row>
    <row r="22" ht="15">
      <c r="C22" s="74">
        <f>SUMPRODUCT(B20:B21,C20:C21)/C1*100</f>
        <v>1.155115511551155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5"/>
    <pageSetUpPr fitToPage="1"/>
  </sheetPr>
  <dimension ref="A1:L134"/>
  <sheetViews>
    <sheetView view="pageBreakPreview" zoomScaleSheetLayoutView="100" workbookViewId="0" topLeftCell="A1">
      <pane xSplit="2" ySplit="3" topLeftCell="C1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2" sqref="A112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132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56.666666666666664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30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323976.0285979419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5.054545454545455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120:A121"/>
    <mergeCell ref="A124:A125"/>
    <mergeCell ref="A126:A127"/>
    <mergeCell ref="A109:A110"/>
    <mergeCell ref="A113:A114"/>
    <mergeCell ref="A115:A116"/>
    <mergeCell ref="A118:A119"/>
    <mergeCell ref="A23:A24"/>
    <mergeCell ref="A26:A27"/>
    <mergeCell ref="A38:A39"/>
    <mergeCell ref="A40:A41"/>
    <mergeCell ref="A28:A29"/>
    <mergeCell ref="A31:A32"/>
    <mergeCell ref="A33:A34"/>
    <mergeCell ref="A15:A16"/>
    <mergeCell ref="A17:A18"/>
    <mergeCell ref="A19:A20"/>
    <mergeCell ref="A21:A22"/>
    <mergeCell ref="A101:A102"/>
    <mergeCell ref="A105:A106"/>
    <mergeCell ref="A84:A85"/>
    <mergeCell ref="A86:A87"/>
    <mergeCell ref="A89:A90"/>
    <mergeCell ref="A91:A92"/>
    <mergeCell ref="A94:A95"/>
    <mergeCell ref="A96:A97"/>
    <mergeCell ref="A61:A62"/>
    <mergeCell ref="A63:A64"/>
    <mergeCell ref="A68:A69"/>
    <mergeCell ref="A70:A71"/>
    <mergeCell ref="A58:A59"/>
    <mergeCell ref="A43:A44"/>
    <mergeCell ref="A46:A47"/>
    <mergeCell ref="A48:A49"/>
    <mergeCell ref="A50:A51"/>
    <mergeCell ref="A52:A53"/>
    <mergeCell ref="A55:A56"/>
    <mergeCell ref="A6:A7"/>
    <mergeCell ref="A9:A10"/>
    <mergeCell ref="A1:G1"/>
    <mergeCell ref="A2:A3"/>
    <mergeCell ref="C2:G2"/>
  </mergeCells>
  <printOptions/>
  <pageMargins left="0.7480314960629921" right="0.4330708661417323" top="0.5511811023622047" bottom="0.5118110236220472" header="0.2755905511811024" footer="0.2362204724409449"/>
  <pageSetup fitToHeight="0" fitToWidth="1" horizontalDpi="600" verticalDpi="600" orientation="portrait" paperSize="9" scale="85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5"/>
    <pageSetUpPr fitToPage="1"/>
  </sheetPr>
  <dimension ref="A1:L134"/>
  <sheetViews>
    <sheetView view="pageBreakPreview" zoomScaleSheetLayoutView="10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2" sqref="A112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133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72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32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519380.3713011096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5.733333333333333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6:A7"/>
    <mergeCell ref="A9:A10"/>
    <mergeCell ref="A1:G1"/>
    <mergeCell ref="A2:A3"/>
    <mergeCell ref="C2:G2"/>
    <mergeCell ref="A58:A59"/>
    <mergeCell ref="A43:A44"/>
    <mergeCell ref="A46:A47"/>
    <mergeCell ref="A48:A49"/>
    <mergeCell ref="A50:A51"/>
    <mergeCell ref="A52:A53"/>
    <mergeCell ref="A55:A56"/>
    <mergeCell ref="A61:A62"/>
    <mergeCell ref="A63:A64"/>
    <mergeCell ref="A68:A69"/>
    <mergeCell ref="A70:A71"/>
    <mergeCell ref="A101:A102"/>
    <mergeCell ref="A105:A106"/>
    <mergeCell ref="A84:A85"/>
    <mergeCell ref="A86:A87"/>
    <mergeCell ref="A89:A90"/>
    <mergeCell ref="A91:A92"/>
    <mergeCell ref="A94:A95"/>
    <mergeCell ref="A96:A97"/>
    <mergeCell ref="A15:A16"/>
    <mergeCell ref="A17:A18"/>
    <mergeCell ref="A19:A20"/>
    <mergeCell ref="A21:A22"/>
    <mergeCell ref="A23:A24"/>
    <mergeCell ref="A26:A27"/>
    <mergeCell ref="A38:A39"/>
    <mergeCell ref="A40:A41"/>
    <mergeCell ref="A28:A29"/>
    <mergeCell ref="A31:A32"/>
    <mergeCell ref="A33:A34"/>
    <mergeCell ref="A120:A121"/>
    <mergeCell ref="A124:A125"/>
    <mergeCell ref="A126:A127"/>
    <mergeCell ref="A109:A110"/>
    <mergeCell ref="A113:A114"/>
    <mergeCell ref="A115:A116"/>
    <mergeCell ref="A118:A119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A1:L134"/>
  <sheetViews>
    <sheetView view="pageBreakPreview" zoomScaleSheetLayoutView="10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8" sqref="B108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134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38.095238095238095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14.285714285714285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333445.94554157654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4.368421052631579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120:A121"/>
    <mergeCell ref="A124:A125"/>
    <mergeCell ref="A126:A127"/>
    <mergeCell ref="A109:A110"/>
    <mergeCell ref="A113:A114"/>
    <mergeCell ref="A115:A116"/>
    <mergeCell ref="A118:A119"/>
    <mergeCell ref="A23:A24"/>
    <mergeCell ref="A26:A27"/>
    <mergeCell ref="A38:A39"/>
    <mergeCell ref="A40:A41"/>
    <mergeCell ref="A28:A29"/>
    <mergeCell ref="A31:A32"/>
    <mergeCell ref="A33:A34"/>
    <mergeCell ref="A15:A16"/>
    <mergeCell ref="A17:A18"/>
    <mergeCell ref="A19:A20"/>
    <mergeCell ref="A21:A22"/>
    <mergeCell ref="A101:A102"/>
    <mergeCell ref="A105:A106"/>
    <mergeCell ref="A84:A85"/>
    <mergeCell ref="A86:A87"/>
    <mergeCell ref="A89:A90"/>
    <mergeCell ref="A91:A92"/>
    <mergeCell ref="A94:A95"/>
    <mergeCell ref="A96:A97"/>
    <mergeCell ref="A61:A62"/>
    <mergeCell ref="A63:A64"/>
    <mergeCell ref="A68:A69"/>
    <mergeCell ref="A70:A71"/>
    <mergeCell ref="A58:A59"/>
    <mergeCell ref="A43:A44"/>
    <mergeCell ref="A46:A47"/>
    <mergeCell ref="A48:A49"/>
    <mergeCell ref="A50:A51"/>
    <mergeCell ref="A52:A53"/>
    <mergeCell ref="A55:A56"/>
    <mergeCell ref="A6:A7"/>
    <mergeCell ref="A9:A10"/>
    <mergeCell ref="A1:G1"/>
    <mergeCell ref="A2:A3"/>
    <mergeCell ref="C2:G2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5"/>
    <pageSetUpPr fitToPage="1"/>
  </sheetPr>
  <dimension ref="A1:L134"/>
  <sheetViews>
    <sheetView view="pageBreakPreview" zoomScaleSheetLayoutView="100" workbookViewId="0" topLeftCell="A1">
      <pane xSplit="2" ySplit="3" topLeftCell="C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1" sqref="B101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135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93.33333333333333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20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781757.9130992383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5.933333333333334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120:A121"/>
    <mergeCell ref="A124:A125"/>
    <mergeCell ref="A126:A127"/>
    <mergeCell ref="A109:A110"/>
    <mergeCell ref="A113:A114"/>
    <mergeCell ref="A115:A116"/>
    <mergeCell ref="A118:A119"/>
    <mergeCell ref="A23:A24"/>
    <mergeCell ref="A26:A27"/>
    <mergeCell ref="A38:A39"/>
    <mergeCell ref="A40:A41"/>
    <mergeCell ref="A28:A29"/>
    <mergeCell ref="A31:A32"/>
    <mergeCell ref="A33:A34"/>
    <mergeCell ref="A15:A16"/>
    <mergeCell ref="A17:A18"/>
    <mergeCell ref="A19:A20"/>
    <mergeCell ref="A21:A22"/>
    <mergeCell ref="A101:A102"/>
    <mergeCell ref="A105:A106"/>
    <mergeCell ref="A84:A85"/>
    <mergeCell ref="A86:A87"/>
    <mergeCell ref="A89:A90"/>
    <mergeCell ref="A91:A92"/>
    <mergeCell ref="A94:A95"/>
    <mergeCell ref="A96:A97"/>
    <mergeCell ref="A61:A62"/>
    <mergeCell ref="A63:A64"/>
    <mergeCell ref="A68:A69"/>
    <mergeCell ref="A70:A71"/>
    <mergeCell ref="A58:A59"/>
    <mergeCell ref="A43:A44"/>
    <mergeCell ref="A46:A47"/>
    <mergeCell ref="A48:A49"/>
    <mergeCell ref="A50:A51"/>
    <mergeCell ref="A52:A53"/>
    <mergeCell ref="A55:A56"/>
    <mergeCell ref="A6:A7"/>
    <mergeCell ref="A9:A10"/>
    <mergeCell ref="A1:G1"/>
    <mergeCell ref="A2:A3"/>
    <mergeCell ref="C2:G2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5"/>
    <pageSetUpPr fitToPage="1"/>
  </sheetPr>
  <dimension ref="A1:L134"/>
  <sheetViews>
    <sheetView view="pageBreakPreview" zoomScaleSheetLayoutView="100" workbookViewId="0" topLeftCell="A1">
      <pane xSplit="2" ySplit="3" topLeftCell="C9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8" sqref="A108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136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76.92307692307693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38.46153846153847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672362.6942814124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5.615384615384615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120:A121"/>
    <mergeCell ref="A124:A125"/>
    <mergeCell ref="A126:A127"/>
    <mergeCell ref="A109:A110"/>
    <mergeCell ref="A113:A114"/>
    <mergeCell ref="A115:A116"/>
    <mergeCell ref="A118:A119"/>
    <mergeCell ref="A23:A24"/>
    <mergeCell ref="A26:A27"/>
    <mergeCell ref="A38:A39"/>
    <mergeCell ref="A40:A41"/>
    <mergeCell ref="A28:A29"/>
    <mergeCell ref="A31:A32"/>
    <mergeCell ref="A33:A34"/>
    <mergeCell ref="A15:A16"/>
    <mergeCell ref="A17:A18"/>
    <mergeCell ref="A19:A20"/>
    <mergeCell ref="A21:A22"/>
    <mergeCell ref="A101:A102"/>
    <mergeCell ref="A105:A106"/>
    <mergeCell ref="A84:A85"/>
    <mergeCell ref="A86:A87"/>
    <mergeCell ref="A89:A90"/>
    <mergeCell ref="A91:A92"/>
    <mergeCell ref="A94:A95"/>
    <mergeCell ref="A96:A97"/>
    <mergeCell ref="A61:A62"/>
    <mergeCell ref="A63:A64"/>
    <mergeCell ref="A68:A69"/>
    <mergeCell ref="A70:A71"/>
    <mergeCell ref="A58:A59"/>
    <mergeCell ref="A43:A44"/>
    <mergeCell ref="A46:A47"/>
    <mergeCell ref="A48:A49"/>
    <mergeCell ref="A50:A51"/>
    <mergeCell ref="A52:A53"/>
    <mergeCell ref="A55:A56"/>
    <mergeCell ref="A6:A7"/>
    <mergeCell ref="A9:A10"/>
    <mergeCell ref="A1:G1"/>
    <mergeCell ref="A2:A3"/>
    <mergeCell ref="C2:G2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15"/>
    <pageSetUpPr fitToPage="1"/>
  </sheetPr>
  <dimension ref="A1:L134"/>
  <sheetViews>
    <sheetView view="pageBreakPreview" zoomScaleSheetLayoutView="100" workbookViewId="0" topLeftCell="A1">
      <pane xSplit="2" ySplit="3" topLeftCell="C9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7" sqref="A107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137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44.18604651162791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58"/>
      <c r="D13" s="58"/>
      <c r="E13" s="58"/>
      <c r="F13" s="58"/>
      <c r="G13" s="58"/>
    </row>
    <row r="14" spans="1:7" ht="21">
      <c r="A14" s="117" t="s">
        <v>126</v>
      </c>
      <c r="B14" s="18" t="s">
        <v>3</v>
      </c>
      <c r="C14" s="92">
        <v>9.30232558139535</v>
      </c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98"/>
      <c r="D35" s="98"/>
      <c r="E35" s="98"/>
      <c r="F35" s="98"/>
      <c r="G35" s="98"/>
    </row>
    <row r="36" spans="1:7" ht="21">
      <c r="A36" s="117" t="s">
        <v>127</v>
      </c>
      <c r="B36" s="18" t="s">
        <v>3</v>
      </c>
      <c r="C36" s="98">
        <v>266884.2487014564</v>
      </c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58"/>
      <c r="D77" s="58"/>
      <c r="E77" s="58"/>
      <c r="F77" s="58"/>
      <c r="G77" s="58"/>
    </row>
    <row r="78" spans="1:7" ht="21">
      <c r="A78" s="117" t="s">
        <v>129</v>
      </c>
      <c r="B78" s="18" t="s">
        <v>3</v>
      </c>
      <c r="C78" s="59" t="s">
        <v>124</v>
      </c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3.9393939393939394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120:A121"/>
    <mergeCell ref="A124:A125"/>
    <mergeCell ref="A126:A127"/>
    <mergeCell ref="A109:A110"/>
    <mergeCell ref="A113:A114"/>
    <mergeCell ref="A115:A116"/>
    <mergeCell ref="A118:A119"/>
    <mergeCell ref="A23:A24"/>
    <mergeCell ref="A26:A27"/>
    <mergeCell ref="A38:A39"/>
    <mergeCell ref="A40:A41"/>
    <mergeCell ref="A28:A29"/>
    <mergeCell ref="A31:A32"/>
    <mergeCell ref="A33:A34"/>
    <mergeCell ref="A15:A16"/>
    <mergeCell ref="A17:A18"/>
    <mergeCell ref="A19:A20"/>
    <mergeCell ref="A21:A22"/>
    <mergeCell ref="A101:A102"/>
    <mergeCell ref="A105:A106"/>
    <mergeCell ref="A84:A85"/>
    <mergeCell ref="A86:A87"/>
    <mergeCell ref="A89:A90"/>
    <mergeCell ref="A91:A92"/>
    <mergeCell ref="A94:A95"/>
    <mergeCell ref="A96:A97"/>
    <mergeCell ref="A61:A62"/>
    <mergeCell ref="A63:A64"/>
    <mergeCell ref="A68:A69"/>
    <mergeCell ref="A70:A71"/>
    <mergeCell ref="A58:A59"/>
    <mergeCell ref="A43:A44"/>
    <mergeCell ref="A46:A47"/>
    <mergeCell ref="A48:A49"/>
    <mergeCell ref="A50:A51"/>
    <mergeCell ref="A52:A53"/>
    <mergeCell ref="A55:A56"/>
    <mergeCell ref="A6:A7"/>
    <mergeCell ref="A9:A10"/>
    <mergeCell ref="A1:G1"/>
    <mergeCell ref="A2:A3"/>
    <mergeCell ref="C2:G2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15"/>
    <pageSetUpPr fitToPage="1"/>
  </sheetPr>
  <dimension ref="A1:L134"/>
  <sheetViews>
    <sheetView view="pageBreakPreview" zoomScaleSheetLayoutView="100" workbookViewId="0" topLeftCell="A1">
      <pane xSplit="2" ySplit="3" topLeftCell="C10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7" sqref="A107"/>
    </sheetView>
  </sheetViews>
  <sheetFormatPr defaultColWidth="9.140625" defaultRowHeight="12.75"/>
  <cols>
    <col min="1" max="1" width="54.00390625" style="105" customWidth="1"/>
    <col min="2" max="2" width="8.00390625" style="5" customWidth="1"/>
    <col min="3" max="3" width="9.140625" style="5" customWidth="1"/>
    <col min="4" max="4" width="9.28125" style="5" customWidth="1"/>
    <col min="5" max="52" width="9.140625" style="5" customWidth="1"/>
    <col min="53" max="16384" width="9.140625" style="36" customWidth="1"/>
  </cols>
  <sheetData>
    <row r="1" spans="1:7" s="1" customFormat="1" ht="27.75" customHeight="1">
      <c r="A1" s="132" t="s">
        <v>138</v>
      </c>
      <c r="B1" s="133"/>
      <c r="C1" s="133"/>
      <c r="D1" s="133"/>
      <c r="E1" s="133"/>
      <c r="F1" s="133"/>
      <c r="G1" s="134"/>
    </row>
    <row r="2" spans="1:7" ht="21">
      <c r="A2" s="135" t="s">
        <v>0</v>
      </c>
      <c r="B2" s="3" t="s">
        <v>1</v>
      </c>
      <c r="C2" s="137" t="s">
        <v>2</v>
      </c>
      <c r="D2" s="137"/>
      <c r="E2" s="137"/>
      <c r="F2" s="137"/>
      <c r="G2" s="137"/>
    </row>
    <row r="3" spans="1:7" ht="21">
      <c r="A3" s="136"/>
      <c r="B3" s="8" t="s">
        <v>3</v>
      </c>
      <c r="C3" s="9">
        <v>2553</v>
      </c>
      <c r="D3" s="10">
        <v>2554</v>
      </c>
      <c r="E3" s="11">
        <v>2555</v>
      </c>
      <c r="F3" s="10">
        <v>2556</v>
      </c>
      <c r="G3" s="12">
        <v>2557</v>
      </c>
    </row>
    <row r="4" spans="1:7" s="39" customFormat="1" ht="21">
      <c r="A4" s="60" t="s">
        <v>4</v>
      </c>
      <c r="B4" s="14"/>
      <c r="C4" s="14"/>
      <c r="D4" s="14"/>
      <c r="E4" s="14"/>
      <c r="F4" s="14"/>
      <c r="G4" s="122"/>
    </row>
    <row r="5" spans="1:7" s="50" customFormat="1" ht="21">
      <c r="A5" s="62" t="s">
        <v>5</v>
      </c>
      <c r="B5" s="63"/>
      <c r="C5" s="63"/>
      <c r="D5" s="63"/>
      <c r="E5" s="63"/>
      <c r="F5" s="63"/>
      <c r="G5" s="64"/>
    </row>
    <row r="6" spans="1:7" ht="21">
      <c r="A6" s="128" t="s">
        <v>50</v>
      </c>
      <c r="B6" s="17" t="s">
        <v>1</v>
      </c>
      <c r="C6" s="86"/>
      <c r="D6" s="86"/>
      <c r="E6" s="86"/>
      <c r="F6" s="86"/>
      <c r="G6" s="86"/>
    </row>
    <row r="7" spans="1:7" ht="21">
      <c r="A7" s="129"/>
      <c r="B7" s="18" t="s">
        <v>3</v>
      </c>
      <c r="C7" s="97"/>
      <c r="D7" s="106"/>
      <c r="E7" s="106"/>
      <c r="F7" s="106"/>
      <c r="G7" s="106"/>
    </row>
    <row r="8" spans="1:8" s="50" customFormat="1" ht="21">
      <c r="A8" s="62" t="s">
        <v>6</v>
      </c>
      <c r="B8" s="63"/>
      <c r="C8" s="63"/>
      <c r="D8" s="63"/>
      <c r="E8" s="63"/>
      <c r="F8" s="63"/>
      <c r="G8" s="64"/>
      <c r="H8" s="99"/>
    </row>
    <row r="9" spans="1:7" ht="21">
      <c r="A9" s="130" t="s">
        <v>51</v>
      </c>
      <c r="B9" s="17" t="s">
        <v>1</v>
      </c>
      <c r="C9" s="58"/>
      <c r="D9" s="58"/>
      <c r="E9" s="58"/>
      <c r="F9" s="58"/>
      <c r="G9" s="58"/>
    </row>
    <row r="10" spans="1:7" ht="21">
      <c r="A10" s="131"/>
      <c r="B10" s="18" t="s">
        <v>3</v>
      </c>
      <c r="C10" s="59" t="s">
        <v>124</v>
      </c>
      <c r="D10" s="106"/>
      <c r="E10" s="106"/>
      <c r="F10" s="106"/>
      <c r="G10" s="106"/>
    </row>
    <row r="11" spans="1:7" ht="21">
      <c r="A11" s="78" t="s">
        <v>65</v>
      </c>
      <c r="B11" s="17" t="s">
        <v>1</v>
      </c>
      <c r="C11" s="58"/>
      <c r="D11" s="58"/>
      <c r="E11" s="58"/>
      <c r="F11" s="58"/>
      <c r="G11" s="58"/>
    </row>
    <row r="12" spans="1:7" ht="21">
      <c r="A12" s="117" t="s">
        <v>126</v>
      </c>
      <c r="B12" s="18" t="s">
        <v>3</v>
      </c>
      <c r="C12" s="92">
        <v>100</v>
      </c>
      <c r="D12" s="109"/>
      <c r="E12" s="109"/>
      <c r="F12" s="109"/>
      <c r="G12" s="109"/>
    </row>
    <row r="13" spans="1:7" ht="21">
      <c r="A13" s="78" t="s">
        <v>66</v>
      </c>
      <c r="B13" s="17" t="s">
        <v>1</v>
      </c>
      <c r="C13" s="86"/>
      <c r="D13" s="86"/>
      <c r="E13" s="86"/>
      <c r="F13" s="86"/>
      <c r="G13" s="86"/>
    </row>
    <row r="14" spans="1:7" ht="21">
      <c r="A14" s="117" t="s">
        <v>126</v>
      </c>
      <c r="B14" s="18" t="s">
        <v>3</v>
      </c>
      <c r="C14" s="87"/>
      <c r="D14" s="109"/>
      <c r="E14" s="109"/>
      <c r="F14" s="109"/>
      <c r="G14" s="109"/>
    </row>
    <row r="15" spans="1:7" ht="21">
      <c r="A15" s="128" t="s">
        <v>52</v>
      </c>
      <c r="B15" s="17" t="s">
        <v>1</v>
      </c>
      <c r="C15" s="86"/>
      <c r="D15" s="86"/>
      <c r="E15" s="86"/>
      <c r="F15" s="86"/>
      <c r="G15" s="86"/>
    </row>
    <row r="16" spans="1:7" ht="21">
      <c r="A16" s="129"/>
      <c r="B16" s="18" t="s">
        <v>3</v>
      </c>
      <c r="C16" s="97"/>
      <c r="D16" s="106"/>
      <c r="E16" s="106"/>
      <c r="F16" s="106"/>
      <c r="G16" s="106"/>
    </row>
    <row r="17" spans="1:7" ht="21">
      <c r="A17" s="128" t="s">
        <v>53</v>
      </c>
      <c r="B17" s="17" t="s">
        <v>1</v>
      </c>
      <c r="C17" s="86"/>
      <c r="D17" s="86"/>
      <c r="E17" s="86"/>
      <c r="F17" s="86"/>
      <c r="G17" s="86"/>
    </row>
    <row r="18" spans="1:7" ht="21">
      <c r="A18" s="129"/>
      <c r="B18" s="18" t="s">
        <v>3</v>
      </c>
      <c r="C18" s="97"/>
      <c r="D18" s="106"/>
      <c r="E18" s="106"/>
      <c r="F18" s="106"/>
      <c r="G18" s="106"/>
    </row>
    <row r="19" spans="1:7" ht="21">
      <c r="A19" s="128" t="s">
        <v>54</v>
      </c>
      <c r="B19" s="17" t="s">
        <v>1</v>
      </c>
      <c r="C19" s="58"/>
      <c r="D19" s="58"/>
      <c r="E19" s="58"/>
      <c r="F19" s="58"/>
      <c r="G19" s="58"/>
    </row>
    <row r="20" spans="1:7" ht="21">
      <c r="A20" s="129"/>
      <c r="B20" s="18" t="s">
        <v>3</v>
      </c>
      <c r="C20" s="59" t="s">
        <v>124</v>
      </c>
      <c r="D20" s="106"/>
      <c r="E20" s="106"/>
      <c r="F20" s="106"/>
      <c r="G20" s="106"/>
    </row>
    <row r="21" spans="1:7" ht="21" customHeight="1">
      <c r="A21" s="128" t="s">
        <v>55</v>
      </c>
      <c r="B21" s="17" t="s">
        <v>1</v>
      </c>
      <c r="C21" s="86"/>
      <c r="D21" s="86"/>
      <c r="E21" s="86"/>
      <c r="F21" s="86"/>
      <c r="G21" s="86"/>
    </row>
    <row r="22" spans="1:7" ht="21">
      <c r="A22" s="129"/>
      <c r="B22" s="18" t="s">
        <v>3</v>
      </c>
      <c r="C22" s="97"/>
      <c r="D22" s="106"/>
      <c r="E22" s="106"/>
      <c r="F22" s="106"/>
      <c r="G22" s="106"/>
    </row>
    <row r="23" spans="1:7" ht="21">
      <c r="A23" s="128" t="s">
        <v>56</v>
      </c>
      <c r="B23" s="17" t="s">
        <v>1</v>
      </c>
      <c r="C23" s="86"/>
      <c r="D23" s="86"/>
      <c r="E23" s="86"/>
      <c r="F23" s="86"/>
      <c r="G23" s="86"/>
    </row>
    <row r="24" spans="1:7" ht="21">
      <c r="A24" s="129"/>
      <c r="B24" s="18" t="s">
        <v>3</v>
      </c>
      <c r="C24" s="97"/>
      <c r="D24" s="106"/>
      <c r="E24" s="106"/>
      <c r="F24" s="106"/>
      <c r="G24" s="106"/>
    </row>
    <row r="25" spans="1:8" s="27" customFormat="1" ht="21">
      <c r="A25" s="62" t="s">
        <v>7</v>
      </c>
      <c r="B25" s="63"/>
      <c r="C25" s="63"/>
      <c r="D25" s="63"/>
      <c r="E25" s="63"/>
      <c r="F25" s="63"/>
      <c r="G25" s="64"/>
      <c r="H25" s="99"/>
    </row>
    <row r="26" spans="1:7" ht="21">
      <c r="A26" s="128" t="s">
        <v>57</v>
      </c>
      <c r="B26" s="17" t="s">
        <v>1</v>
      </c>
      <c r="C26" s="86"/>
      <c r="D26" s="86"/>
      <c r="E26" s="86"/>
      <c r="F26" s="86"/>
      <c r="G26" s="86"/>
    </row>
    <row r="27" spans="1:7" ht="21">
      <c r="A27" s="129"/>
      <c r="B27" s="18" t="s">
        <v>3</v>
      </c>
      <c r="C27" s="97"/>
      <c r="D27" s="106"/>
      <c r="E27" s="106"/>
      <c r="F27" s="106"/>
      <c r="G27" s="106"/>
    </row>
    <row r="28" spans="1:7" ht="21">
      <c r="A28" s="128" t="s">
        <v>58</v>
      </c>
      <c r="B28" s="17" t="s">
        <v>1</v>
      </c>
      <c r="C28" s="86"/>
      <c r="D28" s="86"/>
      <c r="E28" s="86"/>
      <c r="F28" s="86"/>
      <c r="G28" s="86"/>
    </row>
    <row r="29" spans="1:7" ht="21">
      <c r="A29" s="129"/>
      <c r="B29" s="18" t="s">
        <v>3</v>
      </c>
      <c r="C29" s="97"/>
      <c r="D29" s="106"/>
      <c r="E29" s="106"/>
      <c r="F29" s="106"/>
      <c r="G29" s="106"/>
    </row>
    <row r="30" spans="1:8" s="27" customFormat="1" ht="21">
      <c r="A30" s="62" t="s">
        <v>8</v>
      </c>
      <c r="B30" s="63"/>
      <c r="C30" s="63"/>
      <c r="D30" s="63"/>
      <c r="E30" s="63"/>
      <c r="F30" s="63"/>
      <c r="G30" s="64"/>
      <c r="H30" s="99"/>
    </row>
    <row r="31" spans="1:7" ht="21">
      <c r="A31" s="128" t="s">
        <v>59</v>
      </c>
      <c r="B31" s="17" t="s">
        <v>1</v>
      </c>
      <c r="C31" s="86"/>
      <c r="D31" s="86"/>
      <c r="E31" s="86"/>
      <c r="F31" s="86"/>
      <c r="G31" s="86"/>
    </row>
    <row r="32" spans="1:7" ht="21">
      <c r="A32" s="129"/>
      <c r="B32" s="18" t="s">
        <v>3</v>
      </c>
      <c r="C32" s="97"/>
      <c r="D32" s="106"/>
      <c r="E32" s="106"/>
      <c r="F32" s="106"/>
      <c r="G32" s="106"/>
    </row>
    <row r="33" spans="1:7" ht="21">
      <c r="A33" s="128" t="s">
        <v>60</v>
      </c>
      <c r="B33" s="17" t="s">
        <v>1</v>
      </c>
      <c r="C33" s="86"/>
      <c r="D33" s="86"/>
      <c r="E33" s="86"/>
      <c r="F33" s="86"/>
      <c r="G33" s="86"/>
    </row>
    <row r="34" spans="1:7" ht="21">
      <c r="A34" s="129"/>
      <c r="B34" s="18" t="s">
        <v>3</v>
      </c>
      <c r="C34" s="97"/>
      <c r="D34" s="106"/>
      <c r="E34" s="106"/>
      <c r="F34" s="106"/>
      <c r="G34" s="106"/>
    </row>
    <row r="35" spans="1:7" ht="42" customHeight="1">
      <c r="A35" s="78" t="s">
        <v>61</v>
      </c>
      <c r="B35" s="17" t="s">
        <v>1</v>
      </c>
      <c r="C35" s="108"/>
      <c r="D35" s="108"/>
      <c r="E35" s="108"/>
      <c r="F35" s="108"/>
      <c r="G35" s="108"/>
    </row>
    <row r="36" spans="1:7" ht="21">
      <c r="A36" s="117" t="s">
        <v>127</v>
      </c>
      <c r="B36" s="18" t="s">
        <v>3</v>
      </c>
      <c r="C36" s="108"/>
      <c r="D36" s="107"/>
      <c r="E36" s="107"/>
      <c r="F36" s="107"/>
      <c r="G36" s="107"/>
    </row>
    <row r="37" spans="1:7" s="27" customFormat="1" ht="21">
      <c r="A37" s="62" t="s">
        <v>9</v>
      </c>
      <c r="B37" s="63"/>
      <c r="C37" s="63"/>
      <c r="D37" s="63"/>
      <c r="E37" s="63"/>
      <c r="F37" s="63"/>
      <c r="G37" s="64"/>
    </row>
    <row r="38" spans="1:7" ht="21">
      <c r="A38" s="128" t="s">
        <v>62</v>
      </c>
      <c r="B38" s="17" t="s">
        <v>1</v>
      </c>
      <c r="C38" s="86"/>
      <c r="D38" s="86"/>
      <c r="E38" s="86"/>
      <c r="F38" s="86"/>
      <c r="G38" s="86"/>
    </row>
    <row r="39" spans="1:7" ht="21">
      <c r="A39" s="129"/>
      <c r="B39" s="18" t="s">
        <v>3</v>
      </c>
      <c r="C39" s="97"/>
      <c r="D39" s="106"/>
      <c r="E39" s="106"/>
      <c r="F39" s="106"/>
      <c r="G39" s="106"/>
    </row>
    <row r="40" spans="1:7" ht="21">
      <c r="A40" s="128" t="s">
        <v>63</v>
      </c>
      <c r="B40" s="17" t="s">
        <v>1</v>
      </c>
      <c r="C40" s="86"/>
      <c r="D40" s="86"/>
      <c r="E40" s="86"/>
      <c r="F40" s="86"/>
      <c r="G40" s="86"/>
    </row>
    <row r="41" spans="1:7" ht="21">
      <c r="A41" s="129"/>
      <c r="B41" s="18" t="s">
        <v>3</v>
      </c>
      <c r="C41" s="97"/>
      <c r="D41" s="106"/>
      <c r="E41" s="106"/>
      <c r="F41" s="106"/>
      <c r="G41" s="106"/>
    </row>
    <row r="42" spans="1:7" s="27" customFormat="1" ht="21">
      <c r="A42" s="62" t="s">
        <v>10</v>
      </c>
      <c r="B42" s="63"/>
      <c r="C42" s="63"/>
      <c r="D42" s="63"/>
      <c r="E42" s="63"/>
      <c r="F42" s="63"/>
      <c r="G42" s="64"/>
    </row>
    <row r="43" spans="1:7" ht="21">
      <c r="A43" s="128" t="s">
        <v>64</v>
      </c>
      <c r="B43" s="17" t="s">
        <v>1</v>
      </c>
      <c r="C43" s="86"/>
      <c r="D43" s="86"/>
      <c r="E43" s="86"/>
      <c r="F43" s="86"/>
      <c r="G43" s="86"/>
    </row>
    <row r="44" spans="1:7" ht="21">
      <c r="A44" s="129"/>
      <c r="B44" s="18" t="s">
        <v>3</v>
      </c>
      <c r="C44" s="97"/>
      <c r="D44" s="106"/>
      <c r="E44" s="106"/>
      <c r="F44" s="106"/>
      <c r="G44" s="106"/>
    </row>
    <row r="45" spans="1:7" s="27" customFormat="1" ht="21">
      <c r="A45" s="62" t="s">
        <v>11</v>
      </c>
      <c r="B45" s="63"/>
      <c r="C45" s="63"/>
      <c r="D45" s="63"/>
      <c r="E45" s="63"/>
      <c r="F45" s="63"/>
      <c r="G45" s="64"/>
    </row>
    <row r="46" spans="1:7" ht="21">
      <c r="A46" s="128" t="s">
        <v>67</v>
      </c>
      <c r="B46" s="17" t="s">
        <v>1</v>
      </c>
      <c r="C46" s="86"/>
      <c r="D46" s="86"/>
      <c r="E46" s="86"/>
      <c r="F46" s="86"/>
      <c r="G46" s="86"/>
    </row>
    <row r="47" spans="1:7" ht="21">
      <c r="A47" s="129"/>
      <c r="B47" s="18" t="s">
        <v>3</v>
      </c>
      <c r="C47" s="97"/>
      <c r="D47" s="106"/>
      <c r="E47" s="106"/>
      <c r="F47" s="106"/>
      <c r="G47" s="106"/>
    </row>
    <row r="48" spans="1:7" ht="21">
      <c r="A48" s="128" t="s">
        <v>68</v>
      </c>
      <c r="B48" s="17" t="s">
        <v>1</v>
      </c>
      <c r="C48" s="86"/>
      <c r="D48" s="86"/>
      <c r="E48" s="86"/>
      <c r="F48" s="86"/>
      <c r="G48" s="86"/>
    </row>
    <row r="49" spans="1:7" ht="21">
      <c r="A49" s="129"/>
      <c r="B49" s="18" t="s">
        <v>3</v>
      </c>
      <c r="C49" s="97"/>
      <c r="D49" s="106"/>
      <c r="E49" s="106"/>
      <c r="F49" s="106"/>
      <c r="G49" s="106"/>
    </row>
    <row r="50" spans="1:7" ht="21">
      <c r="A50" s="128" t="s">
        <v>69</v>
      </c>
      <c r="B50" s="17" t="s">
        <v>1</v>
      </c>
      <c r="C50" s="86"/>
      <c r="D50" s="86"/>
      <c r="E50" s="86"/>
      <c r="F50" s="86"/>
      <c r="G50" s="86"/>
    </row>
    <row r="51" spans="1:7" ht="21">
      <c r="A51" s="129"/>
      <c r="B51" s="18" t="s">
        <v>3</v>
      </c>
      <c r="C51" s="97"/>
      <c r="D51" s="106"/>
      <c r="E51" s="106"/>
      <c r="F51" s="106"/>
      <c r="G51" s="106"/>
    </row>
    <row r="52" spans="1:7" ht="21">
      <c r="A52" s="128" t="s">
        <v>70</v>
      </c>
      <c r="B52" s="17" t="s">
        <v>1</v>
      </c>
      <c r="C52" s="86"/>
      <c r="D52" s="86"/>
      <c r="E52" s="86"/>
      <c r="F52" s="86"/>
      <c r="G52" s="86"/>
    </row>
    <row r="53" spans="1:7" ht="21">
      <c r="A53" s="129"/>
      <c r="B53" s="18" t="s">
        <v>3</v>
      </c>
      <c r="C53" s="97"/>
      <c r="D53" s="106"/>
      <c r="E53" s="106"/>
      <c r="F53" s="106"/>
      <c r="G53" s="106"/>
    </row>
    <row r="54" spans="1:7" s="27" customFormat="1" ht="21">
      <c r="A54" s="62" t="s">
        <v>12</v>
      </c>
      <c r="B54" s="63"/>
      <c r="C54" s="63"/>
      <c r="D54" s="63"/>
      <c r="E54" s="63"/>
      <c r="F54" s="63"/>
      <c r="G54" s="64"/>
    </row>
    <row r="55" spans="1:7" ht="21">
      <c r="A55" s="130" t="s">
        <v>71</v>
      </c>
      <c r="B55" s="17" t="s">
        <v>1</v>
      </c>
      <c r="C55" s="86"/>
      <c r="D55" s="86"/>
      <c r="E55" s="86"/>
      <c r="F55" s="86"/>
      <c r="G55" s="86"/>
    </row>
    <row r="56" spans="1:7" ht="21">
      <c r="A56" s="131"/>
      <c r="B56" s="18" t="s">
        <v>3</v>
      </c>
      <c r="C56" s="97"/>
      <c r="D56" s="106"/>
      <c r="E56" s="106"/>
      <c r="F56" s="106"/>
      <c r="G56" s="106"/>
    </row>
    <row r="57" spans="1:12" ht="21">
      <c r="A57" s="62" t="s">
        <v>13</v>
      </c>
      <c r="B57" s="63"/>
      <c r="C57" s="63"/>
      <c r="D57" s="63"/>
      <c r="E57" s="63"/>
      <c r="F57" s="63"/>
      <c r="G57" s="64"/>
      <c r="H57" s="100"/>
      <c r="I57" s="27"/>
      <c r="J57" s="27"/>
      <c r="K57" s="27"/>
      <c r="L57" s="27"/>
    </row>
    <row r="58" spans="1:7" ht="21">
      <c r="A58" s="128" t="s">
        <v>72</v>
      </c>
      <c r="B58" s="17" t="s">
        <v>1</v>
      </c>
      <c r="C58" s="58"/>
      <c r="D58" s="58"/>
      <c r="E58" s="58"/>
      <c r="F58" s="58"/>
      <c r="G58" s="58"/>
    </row>
    <row r="59" spans="1:7" ht="21">
      <c r="A59" s="129"/>
      <c r="B59" s="18" t="s">
        <v>3</v>
      </c>
      <c r="C59" s="59" t="s">
        <v>124</v>
      </c>
      <c r="D59" s="106"/>
      <c r="E59" s="106"/>
      <c r="F59" s="106"/>
      <c r="G59" s="106"/>
    </row>
    <row r="60" spans="1:12" ht="21">
      <c r="A60" s="62" t="s">
        <v>14</v>
      </c>
      <c r="B60" s="63"/>
      <c r="C60" s="63"/>
      <c r="D60" s="63"/>
      <c r="E60" s="63"/>
      <c r="F60" s="63"/>
      <c r="G60" s="64"/>
      <c r="H60" s="100"/>
      <c r="I60" s="27"/>
      <c r="J60" s="27"/>
      <c r="K60" s="27"/>
      <c r="L60" s="27"/>
    </row>
    <row r="61" spans="1:12" ht="21">
      <c r="A61" s="126" t="s">
        <v>73</v>
      </c>
      <c r="B61" s="17" t="s">
        <v>1</v>
      </c>
      <c r="C61" s="86"/>
      <c r="D61" s="86"/>
      <c r="E61" s="86"/>
      <c r="F61" s="86"/>
      <c r="G61" s="86"/>
      <c r="H61" s="35"/>
      <c r="I61" s="36"/>
      <c r="J61" s="36"/>
      <c r="K61" s="36"/>
      <c r="L61" s="36"/>
    </row>
    <row r="62" spans="1:12" ht="21">
      <c r="A62" s="127"/>
      <c r="B62" s="18" t="s">
        <v>3</v>
      </c>
      <c r="C62" s="97"/>
      <c r="D62" s="106"/>
      <c r="E62" s="106"/>
      <c r="F62" s="106"/>
      <c r="G62" s="106"/>
      <c r="H62" s="35"/>
      <c r="I62" s="36"/>
      <c r="J62" s="36"/>
      <c r="K62" s="36"/>
      <c r="L62" s="36"/>
    </row>
    <row r="63" spans="1:12" ht="21">
      <c r="A63" s="126" t="s">
        <v>74</v>
      </c>
      <c r="B63" s="17" t="s">
        <v>1</v>
      </c>
      <c r="C63" s="86"/>
      <c r="D63" s="86"/>
      <c r="E63" s="86"/>
      <c r="F63" s="86"/>
      <c r="G63" s="86"/>
      <c r="H63" s="35"/>
      <c r="I63" s="36"/>
      <c r="J63" s="36"/>
      <c r="K63" s="36"/>
      <c r="L63" s="36"/>
    </row>
    <row r="64" spans="1:12" ht="21">
      <c r="A64" s="127"/>
      <c r="B64" s="18" t="s">
        <v>3</v>
      </c>
      <c r="C64" s="97"/>
      <c r="D64" s="106"/>
      <c r="E64" s="106"/>
      <c r="F64" s="106"/>
      <c r="G64" s="106"/>
      <c r="H64" s="35"/>
      <c r="I64" s="36"/>
      <c r="J64" s="36"/>
      <c r="K64" s="36"/>
      <c r="L64" s="36"/>
    </row>
    <row r="65" spans="1:7" s="39" customFormat="1" ht="21">
      <c r="A65" s="65" t="s">
        <v>15</v>
      </c>
      <c r="B65" s="66"/>
      <c r="C65" s="103"/>
      <c r="D65" s="103"/>
      <c r="E65" s="103"/>
      <c r="F65" s="103"/>
      <c r="G65" s="123"/>
    </row>
    <row r="66" spans="1:8" s="102" customFormat="1" ht="21">
      <c r="A66" s="41" t="s">
        <v>16</v>
      </c>
      <c r="B66" s="42"/>
      <c r="C66" s="42"/>
      <c r="D66" s="42"/>
      <c r="E66" s="42"/>
      <c r="F66" s="42"/>
      <c r="G66" s="43"/>
      <c r="H66" s="101"/>
    </row>
    <row r="67" spans="1:8" s="50" customFormat="1" ht="21">
      <c r="A67" s="62" t="s">
        <v>17</v>
      </c>
      <c r="B67" s="63"/>
      <c r="C67" s="63"/>
      <c r="D67" s="63"/>
      <c r="E67" s="63"/>
      <c r="F67" s="63"/>
      <c r="G67" s="64"/>
      <c r="H67" s="47"/>
    </row>
    <row r="68" spans="1:7" ht="21">
      <c r="A68" s="126" t="s">
        <v>87</v>
      </c>
      <c r="B68" s="17" t="s">
        <v>1</v>
      </c>
      <c r="C68" s="86"/>
      <c r="D68" s="86"/>
      <c r="E68" s="86"/>
      <c r="F68" s="86"/>
      <c r="G68" s="86"/>
    </row>
    <row r="69" spans="1:7" ht="21">
      <c r="A69" s="127"/>
      <c r="B69" s="18" t="s">
        <v>3</v>
      </c>
      <c r="C69" s="97"/>
      <c r="D69" s="106"/>
      <c r="E69" s="106"/>
      <c r="F69" s="106"/>
      <c r="G69" s="106"/>
    </row>
    <row r="70" spans="1:7" ht="21">
      <c r="A70" s="126" t="s">
        <v>88</v>
      </c>
      <c r="B70" s="17" t="s">
        <v>1</v>
      </c>
      <c r="C70" s="110"/>
      <c r="D70" s="110"/>
      <c r="E70" s="110"/>
      <c r="F70" s="110"/>
      <c r="G70" s="110"/>
    </row>
    <row r="71" spans="1:7" ht="21">
      <c r="A71" s="127"/>
      <c r="B71" s="18" t="s">
        <v>3</v>
      </c>
      <c r="C71" s="97"/>
      <c r="D71" s="106"/>
      <c r="E71" s="106"/>
      <c r="F71" s="106"/>
      <c r="G71" s="106"/>
    </row>
    <row r="72" spans="1:7" ht="42" customHeight="1">
      <c r="A72" s="54" t="s">
        <v>89</v>
      </c>
      <c r="B72" s="17" t="s">
        <v>1</v>
      </c>
      <c r="C72" s="58"/>
      <c r="D72" s="58"/>
      <c r="E72" s="58"/>
      <c r="F72" s="58"/>
      <c r="G72" s="58"/>
    </row>
    <row r="73" spans="1:7" ht="21">
      <c r="A73" s="118" t="s">
        <v>128</v>
      </c>
      <c r="B73" s="18" t="s">
        <v>3</v>
      </c>
      <c r="C73" s="59" t="s">
        <v>124</v>
      </c>
      <c r="D73" s="106"/>
      <c r="E73" s="106"/>
      <c r="F73" s="106"/>
      <c r="G73" s="106"/>
    </row>
    <row r="74" spans="1:7" ht="21" customHeight="1">
      <c r="A74" s="54" t="s">
        <v>90</v>
      </c>
      <c r="B74" s="17" t="s">
        <v>1</v>
      </c>
      <c r="C74" s="86"/>
      <c r="D74" s="86"/>
      <c r="E74" s="86"/>
      <c r="F74" s="86"/>
      <c r="G74" s="86"/>
    </row>
    <row r="75" spans="1:7" ht="21">
      <c r="A75" s="118" t="s">
        <v>128</v>
      </c>
      <c r="B75" s="18" t="s">
        <v>3</v>
      </c>
      <c r="C75" s="97"/>
      <c r="D75" s="106"/>
      <c r="E75" s="106"/>
      <c r="F75" s="106"/>
      <c r="G75" s="106"/>
    </row>
    <row r="76" spans="1:7" s="50" customFormat="1" ht="21">
      <c r="A76" s="62" t="s">
        <v>18</v>
      </c>
      <c r="B76" s="63"/>
      <c r="C76" s="63"/>
      <c r="D76" s="63"/>
      <c r="E76" s="63"/>
      <c r="F76" s="63"/>
      <c r="G76" s="64"/>
    </row>
    <row r="77" spans="1:7" ht="21">
      <c r="A77" s="54" t="s">
        <v>91</v>
      </c>
      <c r="B77" s="17" t="s">
        <v>1</v>
      </c>
      <c r="C77" s="86"/>
      <c r="D77" s="86"/>
      <c r="E77" s="86"/>
      <c r="F77" s="86"/>
      <c r="G77" s="86"/>
    </row>
    <row r="78" spans="1:7" ht="21">
      <c r="A78" s="117" t="s">
        <v>129</v>
      </c>
      <c r="B78" s="18" t="s">
        <v>3</v>
      </c>
      <c r="C78" s="97"/>
      <c r="D78" s="106"/>
      <c r="E78" s="106"/>
      <c r="F78" s="106"/>
      <c r="G78" s="106"/>
    </row>
    <row r="79" spans="1:7" ht="21">
      <c r="A79" s="54" t="s">
        <v>92</v>
      </c>
      <c r="B79" s="17" t="s">
        <v>1</v>
      </c>
      <c r="C79" s="86"/>
      <c r="D79" s="86"/>
      <c r="E79" s="86"/>
      <c r="F79" s="86"/>
      <c r="G79" s="86"/>
    </row>
    <row r="80" spans="1:7" ht="21">
      <c r="A80" s="117" t="s">
        <v>129</v>
      </c>
      <c r="B80" s="18" t="s">
        <v>3</v>
      </c>
      <c r="C80" s="97"/>
      <c r="D80" s="106"/>
      <c r="E80" s="106"/>
      <c r="F80" s="106"/>
      <c r="G80" s="106"/>
    </row>
    <row r="81" spans="1:7" ht="21">
      <c r="A81" s="54" t="s">
        <v>93</v>
      </c>
      <c r="B81" s="17" t="s">
        <v>1</v>
      </c>
      <c r="C81" s="86"/>
      <c r="D81" s="86"/>
      <c r="E81" s="86"/>
      <c r="F81" s="86"/>
      <c r="G81" s="86"/>
    </row>
    <row r="82" spans="1:7" ht="21">
      <c r="A82" s="117" t="s">
        <v>129</v>
      </c>
      <c r="B82" s="18" t="s">
        <v>3</v>
      </c>
      <c r="C82" s="97"/>
      <c r="D82" s="106"/>
      <c r="E82" s="106"/>
      <c r="F82" s="106"/>
      <c r="G82" s="106"/>
    </row>
    <row r="83" spans="1:7" s="50" customFormat="1" ht="21">
      <c r="A83" s="62" t="s">
        <v>19</v>
      </c>
      <c r="B83" s="63"/>
      <c r="C83" s="63"/>
      <c r="D83" s="63"/>
      <c r="E83" s="63"/>
      <c r="F83" s="63"/>
      <c r="G83" s="64"/>
    </row>
    <row r="84" spans="1:7" ht="21" customHeight="1">
      <c r="A84" s="126" t="s">
        <v>75</v>
      </c>
      <c r="B84" s="17" t="s">
        <v>1</v>
      </c>
      <c r="C84" s="86"/>
      <c r="D84" s="86"/>
      <c r="E84" s="86"/>
      <c r="F84" s="86"/>
      <c r="G84" s="86"/>
    </row>
    <row r="85" spans="1:7" ht="21">
      <c r="A85" s="127"/>
      <c r="B85" s="18" t="s">
        <v>3</v>
      </c>
      <c r="C85" s="97"/>
      <c r="D85" s="106"/>
      <c r="E85" s="106"/>
      <c r="F85" s="106"/>
      <c r="G85" s="106"/>
    </row>
    <row r="86" spans="1:7" ht="21">
      <c r="A86" s="126" t="s">
        <v>76</v>
      </c>
      <c r="B86" s="17" t="s">
        <v>1</v>
      </c>
      <c r="C86" s="86"/>
      <c r="D86" s="86"/>
      <c r="E86" s="86"/>
      <c r="F86" s="86"/>
      <c r="G86" s="86"/>
    </row>
    <row r="87" spans="1:7" ht="21">
      <c r="A87" s="127"/>
      <c r="B87" s="18" t="s">
        <v>3</v>
      </c>
      <c r="C87" s="97"/>
      <c r="D87" s="106"/>
      <c r="E87" s="106"/>
      <c r="F87" s="106"/>
      <c r="G87" s="106"/>
    </row>
    <row r="88" spans="1:7" s="50" customFormat="1" ht="21">
      <c r="A88" s="62" t="s">
        <v>20</v>
      </c>
      <c r="B88" s="63"/>
      <c r="C88" s="63"/>
      <c r="D88" s="63"/>
      <c r="E88" s="63"/>
      <c r="F88" s="63"/>
      <c r="G88" s="64"/>
    </row>
    <row r="89" spans="1:7" ht="21">
      <c r="A89" s="126" t="s">
        <v>77</v>
      </c>
      <c r="B89" s="17" t="s">
        <v>1</v>
      </c>
      <c r="C89" s="86"/>
      <c r="D89" s="86"/>
      <c r="E89" s="86"/>
      <c r="F89" s="86"/>
      <c r="G89" s="86"/>
    </row>
    <row r="90" spans="1:7" ht="21">
      <c r="A90" s="127"/>
      <c r="B90" s="18" t="s">
        <v>3</v>
      </c>
      <c r="C90" s="97"/>
      <c r="D90" s="106"/>
      <c r="E90" s="106"/>
      <c r="F90" s="106"/>
      <c r="G90" s="106"/>
    </row>
    <row r="91" spans="1:7" ht="21">
      <c r="A91" s="126" t="s">
        <v>78</v>
      </c>
      <c r="B91" s="17" t="s">
        <v>1</v>
      </c>
      <c r="C91" s="86"/>
      <c r="D91" s="86"/>
      <c r="E91" s="86"/>
      <c r="F91" s="86"/>
      <c r="G91" s="86"/>
    </row>
    <row r="92" spans="1:7" ht="21">
      <c r="A92" s="127"/>
      <c r="B92" s="18" t="s">
        <v>3</v>
      </c>
      <c r="C92" s="97"/>
      <c r="D92" s="106"/>
      <c r="E92" s="106"/>
      <c r="F92" s="106"/>
      <c r="G92" s="106"/>
    </row>
    <row r="93" spans="1:7" s="50" customFormat="1" ht="21">
      <c r="A93" s="62" t="s">
        <v>21</v>
      </c>
      <c r="B93" s="63"/>
      <c r="C93" s="63"/>
      <c r="D93" s="63"/>
      <c r="E93" s="63"/>
      <c r="F93" s="63"/>
      <c r="G93" s="64"/>
    </row>
    <row r="94" spans="1:7" ht="21">
      <c r="A94" s="126" t="s">
        <v>79</v>
      </c>
      <c r="B94" s="17" t="s">
        <v>1</v>
      </c>
      <c r="C94" s="86"/>
      <c r="D94" s="86"/>
      <c r="E94" s="86"/>
      <c r="F94" s="86"/>
      <c r="G94" s="86"/>
    </row>
    <row r="95" spans="1:7" ht="21">
      <c r="A95" s="127"/>
      <c r="B95" s="18" t="s">
        <v>3</v>
      </c>
      <c r="C95" s="97"/>
      <c r="D95" s="106"/>
      <c r="E95" s="106"/>
      <c r="F95" s="106"/>
      <c r="G95" s="106"/>
    </row>
    <row r="96" spans="1:7" ht="21">
      <c r="A96" s="126" t="s">
        <v>80</v>
      </c>
      <c r="B96" s="17" t="s">
        <v>1</v>
      </c>
      <c r="C96" s="86"/>
      <c r="D96" s="86"/>
      <c r="E96" s="86"/>
      <c r="F96" s="86"/>
      <c r="G96" s="86"/>
    </row>
    <row r="97" spans="1:7" ht="21">
      <c r="A97" s="127"/>
      <c r="B97" s="18" t="s">
        <v>3</v>
      </c>
      <c r="C97" s="97"/>
      <c r="D97" s="106"/>
      <c r="E97" s="106"/>
      <c r="F97" s="106"/>
      <c r="G97" s="106"/>
    </row>
    <row r="98" spans="1:7" ht="21">
      <c r="A98" s="54" t="s">
        <v>81</v>
      </c>
      <c r="B98" s="17" t="s">
        <v>1</v>
      </c>
      <c r="C98" s="58"/>
      <c r="D98" s="58"/>
      <c r="E98" s="58"/>
      <c r="F98" s="58"/>
      <c r="G98" s="58"/>
    </row>
    <row r="99" spans="1:7" ht="21">
      <c r="A99" s="117" t="s">
        <v>130</v>
      </c>
      <c r="B99" s="18" t="s">
        <v>3</v>
      </c>
      <c r="C99" s="92">
        <v>5</v>
      </c>
      <c r="D99" s="106"/>
      <c r="E99" s="106"/>
      <c r="F99" s="106"/>
      <c r="G99" s="106"/>
    </row>
    <row r="100" spans="1:7" s="50" customFormat="1" ht="21">
      <c r="A100" s="62" t="s">
        <v>22</v>
      </c>
      <c r="B100" s="63"/>
      <c r="C100" s="63"/>
      <c r="D100" s="63"/>
      <c r="E100" s="63"/>
      <c r="F100" s="63"/>
      <c r="G100" s="64"/>
    </row>
    <row r="101" spans="1:7" ht="21">
      <c r="A101" s="126" t="s">
        <v>82</v>
      </c>
      <c r="B101" s="17" t="s">
        <v>1</v>
      </c>
      <c r="C101" s="58"/>
      <c r="D101" s="58"/>
      <c r="E101" s="58"/>
      <c r="F101" s="58"/>
      <c r="G101" s="58"/>
    </row>
    <row r="102" spans="1:7" ht="21">
      <c r="A102" s="127"/>
      <c r="B102" s="18" t="s">
        <v>3</v>
      </c>
      <c r="C102" s="59" t="s">
        <v>124</v>
      </c>
      <c r="D102" s="106"/>
      <c r="E102" s="106"/>
      <c r="F102" s="106"/>
      <c r="G102" s="106"/>
    </row>
    <row r="103" spans="1:7" s="102" customFormat="1" ht="21">
      <c r="A103" s="41" t="s">
        <v>44</v>
      </c>
      <c r="B103" s="42"/>
      <c r="C103" s="42"/>
      <c r="D103" s="42"/>
      <c r="E103" s="42"/>
      <c r="F103" s="42"/>
      <c r="G103" s="43"/>
    </row>
    <row r="104" spans="1:7" s="50" customFormat="1" ht="21" customHeight="1">
      <c r="A104" s="62" t="s">
        <v>23</v>
      </c>
      <c r="B104" s="63"/>
      <c r="C104" s="63"/>
      <c r="D104" s="63"/>
      <c r="E104" s="63"/>
      <c r="F104" s="63"/>
      <c r="G104" s="64"/>
    </row>
    <row r="105" spans="1:7" ht="21" customHeight="1" hidden="1">
      <c r="A105" s="124" t="s">
        <v>94</v>
      </c>
      <c r="B105" s="17" t="s">
        <v>1</v>
      </c>
      <c r="C105" s="113"/>
      <c r="D105" s="114"/>
      <c r="E105" s="114"/>
      <c r="F105" s="114"/>
      <c r="G105" s="115"/>
    </row>
    <row r="106" spans="1:7" ht="21" customHeight="1" hidden="1">
      <c r="A106" s="125"/>
      <c r="B106" s="18" t="s">
        <v>3</v>
      </c>
      <c r="C106" s="116"/>
      <c r="D106" s="111"/>
      <c r="E106" s="111"/>
      <c r="F106" s="111"/>
      <c r="G106" s="112"/>
    </row>
    <row r="107" spans="1:7" ht="42" customHeight="1">
      <c r="A107" s="77" t="s">
        <v>95</v>
      </c>
      <c r="B107" s="17" t="s">
        <v>1</v>
      </c>
      <c r="C107" s="86"/>
      <c r="D107" s="86"/>
      <c r="E107" s="86"/>
      <c r="F107" s="86"/>
      <c r="G107" s="86"/>
    </row>
    <row r="108" spans="1:7" ht="21">
      <c r="A108" s="117" t="s">
        <v>131</v>
      </c>
      <c r="B108" s="18" t="s">
        <v>3</v>
      </c>
      <c r="C108" s="97"/>
      <c r="D108" s="106"/>
      <c r="E108" s="106"/>
      <c r="F108" s="106"/>
      <c r="G108" s="106"/>
    </row>
    <row r="109" spans="1:7" ht="21" customHeight="1" hidden="1">
      <c r="A109" s="124" t="s">
        <v>96</v>
      </c>
      <c r="B109" s="17" t="s">
        <v>1</v>
      </c>
      <c r="C109" s="113"/>
      <c r="D109" s="114"/>
      <c r="E109" s="114"/>
      <c r="F109" s="114"/>
      <c r="G109" s="115"/>
    </row>
    <row r="110" spans="1:7" ht="21" customHeight="1" hidden="1">
      <c r="A110" s="125"/>
      <c r="B110" s="18" t="s">
        <v>3</v>
      </c>
      <c r="C110" s="116"/>
      <c r="D110" s="111"/>
      <c r="E110" s="111"/>
      <c r="F110" s="111"/>
      <c r="G110" s="112"/>
    </row>
    <row r="111" spans="1:7" ht="21">
      <c r="A111" s="77" t="s">
        <v>97</v>
      </c>
      <c r="B111" s="17" t="s">
        <v>1</v>
      </c>
      <c r="C111" s="86"/>
      <c r="D111" s="86"/>
      <c r="E111" s="86"/>
      <c r="F111" s="86"/>
      <c r="G111" s="86"/>
    </row>
    <row r="112" spans="1:7" ht="21">
      <c r="A112" s="117" t="s">
        <v>129</v>
      </c>
      <c r="B112" s="18" t="s">
        <v>3</v>
      </c>
      <c r="C112" s="97"/>
      <c r="D112" s="106"/>
      <c r="E112" s="106"/>
      <c r="F112" s="106"/>
      <c r="G112" s="106"/>
    </row>
    <row r="113" spans="1:7" ht="21" customHeight="1" hidden="1">
      <c r="A113" s="124" t="s">
        <v>83</v>
      </c>
      <c r="B113" s="17" t="s">
        <v>1</v>
      </c>
      <c r="C113" s="113"/>
      <c r="D113" s="114"/>
      <c r="E113" s="114"/>
      <c r="F113" s="114"/>
      <c r="G113" s="115"/>
    </row>
    <row r="114" spans="1:7" ht="21" customHeight="1" hidden="1">
      <c r="A114" s="125"/>
      <c r="B114" s="18" t="s">
        <v>3</v>
      </c>
      <c r="C114" s="116"/>
      <c r="D114" s="111"/>
      <c r="E114" s="111"/>
      <c r="F114" s="111"/>
      <c r="G114" s="112"/>
    </row>
    <row r="115" spans="1:7" ht="21" customHeight="1" hidden="1">
      <c r="A115" s="124" t="s">
        <v>84</v>
      </c>
      <c r="B115" s="17" t="s">
        <v>1</v>
      </c>
      <c r="C115" s="113"/>
      <c r="D115" s="114"/>
      <c r="E115" s="114"/>
      <c r="F115" s="114"/>
      <c r="G115" s="115"/>
    </row>
    <row r="116" spans="1:7" ht="21" customHeight="1" hidden="1">
      <c r="A116" s="125"/>
      <c r="B116" s="18" t="s">
        <v>3</v>
      </c>
      <c r="C116" s="116"/>
      <c r="D116" s="111"/>
      <c r="E116" s="111"/>
      <c r="F116" s="111"/>
      <c r="G116" s="112"/>
    </row>
    <row r="117" spans="1:7" s="50" customFormat="1" ht="21">
      <c r="A117" s="62" t="s">
        <v>45</v>
      </c>
      <c r="B117" s="63"/>
      <c r="C117" s="63"/>
      <c r="D117" s="63"/>
      <c r="E117" s="63"/>
      <c r="F117" s="63"/>
      <c r="G117" s="64"/>
    </row>
    <row r="118" spans="1:7" ht="21">
      <c r="A118" s="124" t="s">
        <v>85</v>
      </c>
      <c r="B118" s="17" t="s">
        <v>1</v>
      </c>
      <c r="C118" s="86"/>
      <c r="D118" s="86"/>
      <c r="E118" s="86"/>
      <c r="F118" s="86"/>
      <c r="G118" s="86"/>
    </row>
    <row r="119" spans="1:7" ht="21">
      <c r="A119" s="125"/>
      <c r="B119" s="18" t="s">
        <v>3</v>
      </c>
      <c r="C119" s="97"/>
      <c r="D119" s="106"/>
      <c r="E119" s="106"/>
      <c r="F119" s="106"/>
      <c r="G119" s="106"/>
    </row>
    <row r="120" spans="1:7" ht="21">
      <c r="A120" s="124" t="s">
        <v>86</v>
      </c>
      <c r="B120" s="17" t="s">
        <v>1</v>
      </c>
      <c r="C120" s="86"/>
      <c r="D120" s="86"/>
      <c r="E120" s="86"/>
      <c r="F120" s="86"/>
      <c r="G120" s="86"/>
    </row>
    <row r="121" spans="1:7" ht="21">
      <c r="A121" s="125"/>
      <c r="B121" s="18" t="s">
        <v>3</v>
      </c>
      <c r="C121" s="97"/>
      <c r="D121" s="106"/>
      <c r="E121" s="106"/>
      <c r="F121" s="106"/>
      <c r="G121" s="106"/>
    </row>
    <row r="122" spans="1:7" s="102" customFormat="1" ht="21">
      <c r="A122" s="41" t="s">
        <v>24</v>
      </c>
      <c r="B122" s="42"/>
      <c r="C122" s="42"/>
      <c r="D122" s="42"/>
      <c r="E122" s="42"/>
      <c r="F122" s="42"/>
      <c r="G122" s="43"/>
    </row>
    <row r="123" spans="1:7" s="50" customFormat="1" ht="21">
      <c r="A123" s="62" t="s">
        <v>46</v>
      </c>
      <c r="B123" s="63"/>
      <c r="C123" s="63"/>
      <c r="D123" s="63"/>
      <c r="E123" s="63"/>
      <c r="F123" s="63"/>
      <c r="G123" s="64"/>
    </row>
    <row r="124" spans="1:7" ht="21">
      <c r="A124" s="126" t="s">
        <v>109</v>
      </c>
      <c r="B124" s="17" t="s">
        <v>1</v>
      </c>
      <c r="C124" s="86"/>
      <c r="D124" s="86"/>
      <c r="E124" s="86"/>
      <c r="F124" s="86"/>
      <c r="G124" s="86"/>
    </row>
    <row r="125" spans="1:7" ht="21">
      <c r="A125" s="127"/>
      <c r="B125" s="18" t="s">
        <v>3</v>
      </c>
      <c r="C125" s="97"/>
      <c r="D125" s="106"/>
      <c r="E125" s="106"/>
      <c r="F125" s="106"/>
      <c r="G125" s="106"/>
    </row>
    <row r="126" spans="1:7" ht="21" customHeight="1">
      <c r="A126" s="126" t="s">
        <v>110</v>
      </c>
      <c r="B126" s="17" t="s">
        <v>1</v>
      </c>
      <c r="C126" s="86"/>
      <c r="D126" s="86"/>
      <c r="E126" s="86"/>
      <c r="F126" s="86"/>
      <c r="G126" s="86"/>
    </row>
    <row r="127" spans="1:7" ht="21">
      <c r="A127" s="127"/>
      <c r="B127" s="18" t="s">
        <v>3</v>
      </c>
      <c r="C127" s="97"/>
      <c r="D127" s="106"/>
      <c r="E127" s="106"/>
      <c r="F127" s="106"/>
      <c r="G127" s="106"/>
    </row>
    <row r="128" spans="1:7" ht="21">
      <c r="A128" s="104"/>
      <c r="B128" s="20"/>
      <c r="C128" s="20"/>
      <c r="D128" s="20"/>
      <c r="E128" s="20"/>
      <c r="F128" s="20"/>
      <c r="G128" s="21"/>
    </row>
    <row r="129" ht="21">
      <c r="G129" s="36"/>
    </row>
    <row r="130" ht="21">
      <c r="G130" s="36"/>
    </row>
    <row r="131" ht="21">
      <c r="G131" s="36"/>
    </row>
    <row r="132" ht="21">
      <c r="G132" s="36"/>
    </row>
    <row r="133" ht="21">
      <c r="G133" s="36"/>
    </row>
    <row r="134" ht="21">
      <c r="G134" s="36"/>
    </row>
  </sheetData>
  <sheetProtection/>
  <mergeCells count="42">
    <mergeCell ref="A120:A121"/>
    <mergeCell ref="A124:A125"/>
    <mergeCell ref="A126:A127"/>
    <mergeCell ref="A109:A110"/>
    <mergeCell ref="A113:A114"/>
    <mergeCell ref="A115:A116"/>
    <mergeCell ref="A118:A119"/>
    <mergeCell ref="A23:A24"/>
    <mergeCell ref="A26:A27"/>
    <mergeCell ref="A38:A39"/>
    <mergeCell ref="A40:A41"/>
    <mergeCell ref="A28:A29"/>
    <mergeCell ref="A31:A32"/>
    <mergeCell ref="A33:A34"/>
    <mergeCell ref="A15:A16"/>
    <mergeCell ref="A17:A18"/>
    <mergeCell ref="A19:A20"/>
    <mergeCell ref="A21:A22"/>
    <mergeCell ref="A101:A102"/>
    <mergeCell ref="A105:A106"/>
    <mergeCell ref="A84:A85"/>
    <mergeCell ref="A86:A87"/>
    <mergeCell ref="A89:A90"/>
    <mergeCell ref="A91:A92"/>
    <mergeCell ref="A94:A95"/>
    <mergeCell ref="A96:A97"/>
    <mergeCell ref="A61:A62"/>
    <mergeCell ref="A63:A64"/>
    <mergeCell ref="A68:A69"/>
    <mergeCell ref="A70:A71"/>
    <mergeCell ref="A58:A59"/>
    <mergeCell ref="A43:A44"/>
    <mergeCell ref="A46:A47"/>
    <mergeCell ref="A48:A49"/>
    <mergeCell ref="A50:A51"/>
    <mergeCell ref="A52:A53"/>
    <mergeCell ref="A55:A56"/>
    <mergeCell ref="A6:A7"/>
    <mergeCell ref="A9:A10"/>
    <mergeCell ref="A1:G1"/>
    <mergeCell ref="A2:A3"/>
    <mergeCell ref="C2:G2"/>
  </mergeCells>
  <printOptions/>
  <pageMargins left="0.75" right="0.42" top="0.57" bottom="0.5" header="0.28" footer="0.24"/>
  <pageSetup fitToHeight="0" fitToWidth="1" horizontalDpi="600" verticalDpi="600" orientation="portrait" paperSize="9" scale="84" r:id="rId1"/>
  <headerFooter alignWithMargins="0">
    <oddFooter>&amp;R&amp;"Angsana New,ธรรมดา"&amp;14&amp;P</oddFooter>
  </headerFooter>
  <rowBreaks count="3" manualBreakCount="3">
    <brk id="41" max="255" man="1"/>
    <brk id="64" max="255" man="1"/>
    <brk id="10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B134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7" sqref="C17"/>
    </sheetView>
  </sheetViews>
  <sheetFormatPr defaultColWidth="9.140625" defaultRowHeight="12.75"/>
  <cols>
    <col min="1" max="1" width="54.00390625" style="51" customWidth="1"/>
    <col min="2" max="2" width="8.00390625" style="5" customWidth="1"/>
    <col min="3" max="3" width="10.28125" style="5" customWidth="1"/>
    <col min="4" max="4" width="9.140625" style="5" customWidth="1"/>
    <col min="5" max="5" width="9.28125" style="52" customWidth="1"/>
    <col min="6" max="6" width="9.140625" style="5" customWidth="1"/>
    <col min="7" max="7" width="9.140625" style="52" customWidth="1"/>
    <col min="8" max="8" width="9.140625" style="5" customWidth="1"/>
    <col min="9" max="9" width="29.140625" style="53" customWidth="1"/>
    <col min="10" max="32" width="9.140625" style="5" customWidth="1"/>
    <col min="33" max="54" width="9.140625" style="6" customWidth="1"/>
    <col min="55" max="16384" width="9.140625" style="7" customWidth="1"/>
  </cols>
  <sheetData>
    <row r="1" spans="1:32" s="2" customFormat="1" ht="27.75" customHeight="1">
      <c r="A1" s="132" t="s">
        <v>49</v>
      </c>
      <c r="B1" s="133"/>
      <c r="C1" s="133"/>
      <c r="D1" s="133"/>
      <c r="E1" s="133"/>
      <c r="F1" s="133"/>
      <c r="G1" s="133"/>
      <c r="H1" s="133"/>
      <c r="I1" s="1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9" ht="21">
      <c r="A2" s="135" t="s">
        <v>0</v>
      </c>
      <c r="B2" s="3" t="s">
        <v>1</v>
      </c>
      <c r="C2" s="3"/>
      <c r="D2" s="137" t="s">
        <v>2</v>
      </c>
      <c r="E2" s="137"/>
      <c r="F2" s="137"/>
      <c r="G2" s="137"/>
      <c r="H2" s="137"/>
      <c r="I2" s="4" t="s">
        <v>47</v>
      </c>
    </row>
    <row r="3" spans="1:9" ht="21">
      <c r="A3" s="136"/>
      <c r="B3" s="8" t="s">
        <v>3</v>
      </c>
      <c r="C3" s="55">
        <v>2552</v>
      </c>
      <c r="D3" s="9">
        <v>2553</v>
      </c>
      <c r="E3" s="10">
        <v>2554</v>
      </c>
      <c r="F3" s="11">
        <v>2555</v>
      </c>
      <c r="G3" s="10">
        <v>2556</v>
      </c>
      <c r="H3" s="12">
        <v>2557</v>
      </c>
      <c r="I3" s="13" t="s">
        <v>48</v>
      </c>
    </row>
    <row r="4" spans="1:9" s="15" customFormat="1" ht="21">
      <c r="A4" s="60" t="s">
        <v>4</v>
      </c>
      <c r="B4" s="14"/>
      <c r="C4" s="14"/>
      <c r="D4" s="14"/>
      <c r="E4" s="14"/>
      <c r="F4" s="14"/>
      <c r="G4" s="14"/>
      <c r="H4" s="14"/>
      <c r="I4" s="61"/>
    </row>
    <row r="5" spans="1:9" s="16" customFormat="1" ht="21">
      <c r="A5" s="62" t="s">
        <v>5</v>
      </c>
      <c r="B5" s="63"/>
      <c r="C5" s="63"/>
      <c r="D5" s="63"/>
      <c r="E5" s="63"/>
      <c r="F5" s="63"/>
      <c r="G5" s="63"/>
      <c r="H5" s="63"/>
      <c r="I5" s="64"/>
    </row>
    <row r="6" spans="1:9" ht="21">
      <c r="A6" s="128" t="s">
        <v>50</v>
      </c>
      <c r="B6" s="17" t="s">
        <v>1</v>
      </c>
      <c r="C6" s="56" t="s">
        <v>25</v>
      </c>
      <c r="D6" s="83">
        <v>6</v>
      </c>
      <c r="E6" s="83">
        <v>7</v>
      </c>
      <c r="F6" s="83">
        <v>8</v>
      </c>
      <c r="G6" s="83">
        <v>8</v>
      </c>
      <c r="H6" s="83">
        <v>8</v>
      </c>
      <c r="I6" s="126" t="s">
        <v>103</v>
      </c>
    </row>
    <row r="7" spans="1:9" ht="21">
      <c r="A7" s="129"/>
      <c r="B7" s="18" t="s">
        <v>3</v>
      </c>
      <c r="C7" s="57"/>
      <c r="D7" s="59"/>
      <c r="E7" s="106"/>
      <c r="F7" s="106"/>
      <c r="G7" s="106"/>
      <c r="H7" s="106"/>
      <c r="I7" s="127"/>
    </row>
    <row r="8" spans="1:10" s="16" customFormat="1" ht="21">
      <c r="A8" s="62" t="s">
        <v>6</v>
      </c>
      <c r="B8" s="63"/>
      <c r="C8" s="63"/>
      <c r="D8" s="63"/>
      <c r="E8" s="63"/>
      <c r="F8" s="63"/>
      <c r="G8" s="63"/>
      <c r="H8" s="63"/>
      <c r="I8" s="64"/>
      <c r="J8" s="19"/>
    </row>
    <row r="9" spans="1:54" s="21" customFormat="1" ht="21">
      <c r="A9" s="130" t="s">
        <v>51</v>
      </c>
      <c r="B9" s="17" t="s">
        <v>1</v>
      </c>
      <c r="C9" s="56" t="s">
        <v>25</v>
      </c>
      <c r="D9" s="58" t="s">
        <v>27</v>
      </c>
      <c r="E9" s="58"/>
      <c r="F9" s="58"/>
      <c r="G9" s="58"/>
      <c r="H9" s="58"/>
      <c r="I9" s="126" t="s">
        <v>99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s="23" customFormat="1" ht="21">
      <c r="A10" s="131"/>
      <c r="B10" s="18" t="s">
        <v>3</v>
      </c>
      <c r="C10" s="57"/>
      <c r="D10" s="59"/>
      <c r="E10" s="106"/>
      <c r="F10" s="106"/>
      <c r="G10" s="106"/>
      <c r="H10" s="106"/>
      <c r="I10" s="127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9" ht="21">
      <c r="A11" s="128" t="s">
        <v>65</v>
      </c>
      <c r="B11" s="17" t="s">
        <v>1</v>
      </c>
      <c r="C11" s="17">
        <v>54</v>
      </c>
      <c r="D11" s="83">
        <v>55</v>
      </c>
      <c r="E11" s="83">
        <v>56</v>
      </c>
      <c r="F11" s="83">
        <v>58</v>
      </c>
      <c r="G11" s="83">
        <v>58</v>
      </c>
      <c r="H11" s="83">
        <v>60</v>
      </c>
      <c r="I11" s="126" t="s">
        <v>113</v>
      </c>
    </row>
    <row r="12" spans="1:9" ht="21">
      <c r="A12" s="129"/>
      <c r="B12" s="18" t="s">
        <v>3</v>
      </c>
      <c r="C12" s="18">
        <v>55</v>
      </c>
      <c r="D12" s="92">
        <v>55.81395348837209</v>
      </c>
      <c r="E12" s="106"/>
      <c r="F12" s="106"/>
      <c r="G12" s="106"/>
      <c r="H12" s="106"/>
      <c r="I12" s="127"/>
    </row>
    <row r="13" spans="1:54" s="21" customFormat="1" ht="21">
      <c r="A13" s="128" t="s">
        <v>66</v>
      </c>
      <c r="B13" s="17" t="s">
        <v>1</v>
      </c>
      <c r="C13" s="17">
        <v>19</v>
      </c>
      <c r="D13" s="83">
        <v>20</v>
      </c>
      <c r="E13" s="83">
        <v>21</v>
      </c>
      <c r="F13" s="83">
        <v>21</v>
      </c>
      <c r="G13" s="83">
        <v>22</v>
      </c>
      <c r="H13" s="83">
        <v>22</v>
      </c>
      <c r="I13" s="126" t="s">
        <v>113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23" customFormat="1" ht="21">
      <c r="A14" s="129"/>
      <c r="B14" s="18" t="s">
        <v>3</v>
      </c>
      <c r="C14" s="18">
        <v>20</v>
      </c>
      <c r="D14" s="92">
        <v>20.348837209302324</v>
      </c>
      <c r="E14" s="106"/>
      <c r="F14" s="106"/>
      <c r="G14" s="106"/>
      <c r="H14" s="106"/>
      <c r="I14" s="127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9" ht="21">
      <c r="A15" s="128" t="s">
        <v>52</v>
      </c>
      <c r="B15" s="17" t="s">
        <v>1</v>
      </c>
      <c r="C15" s="56" t="s">
        <v>25</v>
      </c>
      <c r="D15" s="58">
        <v>7</v>
      </c>
      <c r="E15" s="58"/>
      <c r="F15" s="58"/>
      <c r="G15" s="58"/>
      <c r="H15" s="58"/>
      <c r="I15" s="126" t="s">
        <v>98</v>
      </c>
    </row>
    <row r="16" spans="1:9" ht="21">
      <c r="A16" s="129"/>
      <c r="B16" s="18" t="s">
        <v>3</v>
      </c>
      <c r="C16" s="57"/>
      <c r="D16" s="59"/>
      <c r="E16" s="106"/>
      <c r="F16" s="106"/>
      <c r="G16" s="106"/>
      <c r="H16" s="106"/>
      <c r="I16" s="127"/>
    </row>
    <row r="17" spans="1:54" s="21" customFormat="1" ht="21">
      <c r="A17" s="128" t="s">
        <v>53</v>
      </c>
      <c r="B17" s="17" t="s">
        <v>1</v>
      </c>
      <c r="C17" s="56" t="s">
        <v>25</v>
      </c>
      <c r="D17" s="83">
        <v>5</v>
      </c>
      <c r="E17" s="83">
        <v>5</v>
      </c>
      <c r="F17" s="83">
        <v>5</v>
      </c>
      <c r="G17" s="83">
        <v>5</v>
      </c>
      <c r="H17" s="83">
        <v>5</v>
      </c>
      <c r="I17" s="126" t="s">
        <v>112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23" customFormat="1" ht="21">
      <c r="A18" s="129"/>
      <c r="B18" s="18" t="s">
        <v>3</v>
      </c>
      <c r="C18" s="57"/>
      <c r="D18" s="59"/>
      <c r="E18" s="106"/>
      <c r="F18" s="106"/>
      <c r="G18" s="106"/>
      <c r="H18" s="106"/>
      <c r="I18" s="127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9" ht="21">
      <c r="A19" s="128" t="s">
        <v>54</v>
      </c>
      <c r="B19" s="17" t="s">
        <v>1</v>
      </c>
      <c r="C19" s="56" t="s">
        <v>25</v>
      </c>
      <c r="D19" s="58">
        <v>7</v>
      </c>
      <c r="E19" s="58"/>
      <c r="F19" s="58"/>
      <c r="G19" s="58"/>
      <c r="H19" s="58"/>
      <c r="I19" s="126" t="s">
        <v>99</v>
      </c>
    </row>
    <row r="20" spans="1:9" ht="21">
      <c r="A20" s="129"/>
      <c r="B20" s="18" t="s">
        <v>3</v>
      </c>
      <c r="C20" s="57"/>
      <c r="D20" s="59"/>
      <c r="E20" s="106"/>
      <c r="F20" s="106"/>
      <c r="G20" s="106"/>
      <c r="H20" s="106"/>
      <c r="I20" s="127"/>
    </row>
    <row r="21" spans="1:54" s="21" customFormat="1" ht="21">
      <c r="A21" s="128" t="s">
        <v>55</v>
      </c>
      <c r="B21" s="17" t="s">
        <v>1</v>
      </c>
      <c r="C21" s="56" t="s">
        <v>25</v>
      </c>
      <c r="D21" s="58" t="s">
        <v>27</v>
      </c>
      <c r="E21" s="58"/>
      <c r="F21" s="58"/>
      <c r="G21" s="58"/>
      <c r="H21" s="58"/>
      <c r="I21" s="140" t="s">
        <v>100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s="23" customFormat="1" ht="21">
      <c r="A22" s="129"/>
      <c r="B22" s="18" t="s">
        <v>3</v>
      </c>
      <c r="C22" s="57"/>
      <c r="D22" s="59"/>
      <c r="E22" s="106"/>
      <c r="F22" s="106"/>
      <c r="G22" s="106"/>
      <c r="H22" s="106"/>
      <c r="I22" s="14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1:9" ht="21">
      <c r="A23" s="128" t="s">
        <v>56</v>
      </c>
      <c r="B23" s="17" t="s">
        <v>1</v>
      </c>
      <c r="C23" s="56" t="s">
        <v>25</v>
      </c>
      <c r="D23" s="58">
        <v>5</v>
      </c>
      <c r="E23" s="58"/>
      <c r="F23" s="58"/>
      <c r="G23" s="58"/>
      <c r="H23" s="58"/>
      <c r="I23" s="126" t="s">
        <v>101</v>
      </c>
    </row>
    <row r="24" spans="1:9" ht="21">
      <c r="A24" s="129"/>
      <c r="B24" s="18" t="s">
        <v>3</v>
      </c>
      <c r="C24" s="57"/>
      <c r="D24" s="59"/>
      <c r="E24" s="106"/>
      <c r="F24" s="106"/>
      <c r="G24" s="106"/>
      <c r="H24" s="106"/>
      <c r="I24" s="127"/>
    </row>
    <row r="25" spans="1:10" s="25" customFormat="1" ht="21">
      <c r="A25" s="62" t="s">
        <v>7</v>
      </c>
      <c r="B25" s="63"/>
      <c r="C25" s="63"/>
      <c r="D25" s="63"/>
      <c r="E25" s="63"/>
      <c r="F25" s="63"/>
      <c r="G25" s="63"/>
      <c r="H25" s="63"/>
      <c r="I25" s="64"/>
      <c r="J25" s="24"/>
    </row>
    <row r="26" spans="1:54" s="21" customFormat="1" ht="21">
      <c r="A26" s="128" t="s">
        <v>57</v>
      </c>
      <c r="B26" s="17" t="s">
        <v>1</v>
      </c>
      <c r="C26" s="56" t="s">
        <v>25</v>
      </c>
      <c r="D26" s="58">
        <v>7</v>
      </c>
      <c r="E26" s="58"/>
      <c r="F26" s="58"/>
      <c r="G26" s="58"/>
      <c r="H26" s="58"/>
      <c r="I26" s="126" t="s">
        <v>101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s="23" customFormat="1" ht="21">
      <c r="A27" s="129"/>
      <c r="B27" s="18" t="s">
        <v>3</v>
      </c>
      <c r="C27" s="57"/>
      <c r="D27" s="59"/>
      <c r="E27" s="106"/>
      <c r="F27" s="106"/>
      <c r="G27" s="106"/>
      <c r="H27" s="106"/>
      <c r="I27" s="127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1:9" ht="21">
      <c r="A28" s="128" t="s">
        <v>58</v>
      </c>
      <c r="B28" s="17" t="s">
        <v>1</v>
      </c>
      <c r="C28" s="56" t="s">
        <v>25</v>
      </c>
      <c r="D28" s="58">
        <v>6</v>
      </c>
      <c r="E28" s="58"/>
      <c r="F28" s="58"/>
      <c r="G28" s="58"/>
      <c r="H28" s="58"/>
      <c r="I28" s="126" t="s">
        <v>101</v>
      </c>
    </row>
    <row r="29" spans="1:9" ht="21">
      <c r="A29" s="129"/>
      <c r="B29" s="18" t="s">
        <v>3</v>
      </c>
      <c r="C29" s="57"/>
      <c r="D29" s="59"/>
      <c r="E29" s="106"/>
      <c r="F29" s="106"/>
      <c r="G29" s="106"/>
      <c r="H29" s="106"/>
      <c r="I29" s="127"/>
    </row>
    <row r="30" spans="1:10" s="26" customFormat="1" ht="21">
      <c r="A30" s="62" t="s">
        <v>8</v>
      </c>
      <c r="B30" s="63"/>
      <c r="C30" s="63"/>
      <c r="D30" s="63"/>
      <c r="E30" s="63"/>
      <c r="F30" s="63"/>
      <c r="G30" s="63"/>
      <c r="H30" s="63"/>
      <c r="I30" s="64"/>
      <c r="J30" s="19"/>
    </row>
    <row r="31" spans="1:9" ht="21">
      <c r="A31" s="128" t="s">
        <v>59</v>
      </c>
      <c r="B31" s="17" t="s">
        <v>1</v>
      </c>
      <c r="C31" s="56" t="s">
        <v>25</v>
      </c>
      <c r="D31" s="58">
        <v>7</v>
      </c>
      <c r="E31" s="58"/>
      <c r="F31" s="58"/>
      <c r="G31" s="58"/>
      <c r="H31" s="58"/>
      <c r="I31" s="126" t="s">
        <v>104</v>
      </c>
    </row>
    <row r="32" spans="1:9" ht="21">
      <c r="A32" s="129"/>
      <c r="B32" s="18" t="s">
        <v>3</v>
      </c>
      <c r="C32" s="57"/>
      <c r="D32" s="59"/>
      <c r="E32" s="106"/>
      <c r="F32" s="106"/>
      <c r="G32" s="106"/>
      <c r="H32" s="106"/>
      <c r="I32" s="127"/>
    </row>
    <row r="33" spans="1:54" s="21" customFormat="1" ht="21">
      <c r="A33" s="128" t="s">
        <v>60</v>
      </c>
      <c r="B33" s="17" t="s">
        <v>1</v>
      </c>
      <c r="C33" s="56" t="s">
        <v>25</v>
      </c>
      <c r="D33" s="58" t="s">
        <v>26</v>
      </c>
      <c r="E33" s="58"/>
      <c r="F33" s="58"/>
      <c r="G33" s="58"/>
      <c r="H33" s="58"/>
      <c r="I33" s="126" t="s">
        <v>104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s="23" customFormat="1" ht="21">
      <c r="A34" s="129"/>
      <c r="B34" s="18" t="s">
        <v>3</v>
      </c>
      <c r="C34" s="57"/>
      <c r="D34" s="59"/>
      <c r="E34" s="106"/>
      <c r="F34" s="106"/>
      <c r="G34" s="106"/>
      <c r="H34" s="106"/>
      <c r="I34" s="127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</row>
    <row r="35" spans="1:9" ht="21">
      <c r="A35" s="128" t="s">
        <v>61</v>
      </c>
      <c r="B35" s="17" t="s">
        <v>1</v>
      </c>
      <c r="C35" s="68">
        <v>285000</v>
      </c>
      <c r="D35" s="93">
        <v>320000</v>
      </c>
      <c r="E35" s="93">
        <v>325000</v>
      </c>
      <c r="F35" s="93">
        <v>325000</v>
      </c>
      <c r="G35" s="93">
        <v>325000</v>
      </c>
      <c r="H35" s="93">
        <v>325000</v>
      </c>
      <c r="I35" s="126" t="s">
        <v>104</v>
      </c>
    </row>
    <row r="36" spans="1:9" ht="21">
      <c r="A36" s="129"/>
      <c r="B36" s="18" t="s">
        <v>3</v>
      </c>
      <c r="C36" s="69">
        <v>548401.9429712833</v>
      </c>
      <c r="D36" s="59"/>
      <c r="E36" s="106"/>
      <c r="F36" s="106"/>
      <c r="G36" s="106"/>
      <c r="H36" s="106"/>
      <c r="I36" s="127"/>
    </row>
    <row r="37" spans="1:9" s="26" customFormat="1" ht="21">
      <c r="A37" s="62" t="s">
        <v>9</v>
      </c>
      <c r="B37" s="63"/>
      <c r="C37" s="63"/>
      <c r="D37" s="63"/>
      <c r="E37" s="63"/>
      <c r="F37" s="63"/>
      <c r="G37" s="63"/>
      <c r="H37" s="63"/>
      <c r="I37" s="64"/>
    </row>
    <row r="38" spans="1:9" ht="21">
      <c r="A38" s="128" t="s">
        <v>62</v>
      </c>
      <c r="B38" s="17" t="s">
        <v>1</v>
      </c>
      <c r="C38" s="56" t="s">
        <v>25</v>
      </c>
      <c r="D38" s="58">
        <v>5</v>
      </c>
      <c r="E38" s="58"/>
      <c r="F38" s="58"/>
      <c r="G38" s="58"/>
      <c r="H38" s="58"/>
      <c r="I38" s="126" t="s">
        <v>105</v>
      </c>
    </row>
    <row r="39" spans="1:9" ht="21">
      <c r="A39" s="129"/>
      <c r="B39" s="18" t="s">
        <v>3</v>
      </c>
      <c r="C39" s="57"/>
      <c r="D39" s="59"/>
      <c r="E39" s="106"/>
      <c r="F39" s="106"/>
      <c r="G39" s="106"/>
      <c r="H39" s="106"/>
      <c r="I39" s="127"/>
    </row>
    <row r="40" spans="1:54" s="21" customFormat="1" ht="21">
      <c r="A40" s="128" t="s">
        <v>63</v>
      </c>
      <c r="B40" s="17" t="s">
        <v>1</v>
      </c>
      <c r="C40" s="56" t="s">
        <v>25</v>
      </c>
      <c r="D40" s="58">
        <v>5</v>
      </c>
      <c r="E40" s="58"/>
      <c r="F40" s="58"/>
      <c r="G40" s="58"/>
      <c r="H40" s="58"/>
      <c r="I40" s="126" t="s">
        <v>105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s="23" customFormat="1" ht="21">
      <c r="A41" s="129"/>
      <c r="B41" s="18" t="s">
        <v>3</v>
      </c>
      <c r="C41" s="57"/>
      <c r="D41" s="59"/>
      <c r="E41" s="106"/>
      <c r="F41" s="106"/>
      <c r="G41" s="106"/>
      <c r="H41" s="106"/>
      <c r="I41" s="127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</row>
    <row r="42" spans="1:32" s="25" customFormat="1" ht="21">
      <c r="A42" s="62" t="s">
        <v>10</v>
      </c>
      <c r="B42" s="63"/>
      <c r="C42" s="63"/>
      <c r="D42" s="63"/>
      <c r="E42" s="63"/>
      <c r="F42" s="63"/>
      <c r="G42" s="63"/>
      <c r="H42" s="63"/>
      <c r="I42" s="6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54" s="21" customFormat="1" ht="21">
      <c r="A43" s="128" t="s">
        <v>64</v>
      </c>
      <c r="B43" s="17" t="s">
        <v>1</v>
      </c>
      <c r="C43" s="56" t="s">
        <v>25</v>
      </c>
      <c r="D43" s="58" t="s">
        <v>28</v>
      </c>
      <c r="E43" s="58"/>
      <c r="F43" s="58"/>
      <c r="G43" s="58"/>
      <c r="H43" s="58"/>
      <c r="I43" s="126" t="s">
        <v>106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s="23" customFormat="1" ht="21">
      <c r="A44" s="129"/>
      <c r="B44" s="18" t="s">
        <v>3</v>
      </c>
      <c r="C44" s="57"/>
      <c r="D44" s="59"/>
      <c r="E44" s="106"/>
      <c r="F44" s="106"/>
      <c r="G44" s="106"/>
      <c r="H44" s="106"/>
      <c r="I44" s="127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9" s="27" customFormat="1" ht="21">
      <c r="A45" s="62" t="s">
        <v>11</v>
      </c>
      <c r="B45" s="63"/>
      <c r="C45" s="63"/>
      <c r="D45" s="63"/>
      <c r="E45" s="63"/>
      <c r="F45" s="63"/>
      <c r="G45" s="63"/>
      <c r="H45" s="63"/>
      <c r="I45" s="64"/>
    </row>
    <row r="46" spans="1:54" s="21" customFormat="1" ht="21">
      <c r="A46" s="128" t="s">
        <v>67</v>
      </c>
      <c r="B46" s="17" t="s">
        <v>1</v>
      </c>
      <c r="C46" s="56" t="s">
        <v>25</v>
      </c>
      <c r="D46" s="58">
        <v>7</v>
      </c>
      <c r="E46" s="58"/>
      <c r="F46" s="58"/>
      <c r="G46" s="58"/>
      <c r="H46" s="58"/>
      <c r="I46" s="126" t="s">
        <v>98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s="23" customFormat="1" ht="21">
      <c r="A47" s="129"/>
      <c r="B47" s="18" t="s">
        <v>3</v>
      </c>
      <c r="C47" s="57"/>
      <c r="D47" s="59"/>
      <c r="E47" s="106"/>
      <c r="F47" s="106"/>
      <c r="G47" s="106"/>
      <c r="H47" s="106"/>
      <c r="I47" s="127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:9" ht="21">
      <c r="A48" s="128" t="s">
        <v>68</v>
      </c>
      <c r="B48" s="17" t="s">
        <v>1</v>
      </c>
      <c r="C48" s="56" t="s">
        <v>25</v>
      </c>
      <c r="D48" s="83">
        <v>3</v>
      </c>
      <c r="E48" s="83">
        <v>4</v>
      </c>
      <c r="F48" s="83">
        <v>5</v>
      </c>
      <c r="G48" s="83">
        <v>5</v>
      </c>
      <c r="H48" s="83">
        <v>5</v>
      </c>
      <c r="I48" s="138" t="s">
        <v>114</v>
      </c>
    </row>
    <row r="49" spans="1:9" ht="21">
      <c r="A49" s="129"/>
      <c r="B49" s="18" t="s">
        <v>3</v>
      </c>
      <c r="C49" s="57"/>
      <c r="D49" s="59"/>
      <c r="E49" s="106"/>
      <c r="F49" s="106"/>
      <c r="G49" s="106"/>
      <c r="H49" s="106"/>
      <c r="I49" s="139"/>
    </row>
    <row r="50" spans="1:54" s="21" customFormat="1" ht="21">
      <c r="A50" s="128" t="s">
        <v>69</v>
      </c>
      <c r="B50" s="17" t="s">
        <v>1</v>
      </c>
      <c r="C50" s="56" t="s">
        <v>25</v>
      </c>
      <c r="D50" s="83">
        <v>5</v>
      </c>
      <c r="E50" s="83">
        <v>5</v>
      </c>
      <c r="F50" s="83">
        <v>5</v>
      </c>
      <c r="G50" s="83">
        <v>5</v>
      </c>
      <c r="H50" s="83">
        <v>5</v>
      </c>
      <c r="I50" s="126" t="s">
        <v>103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s="23" customFormat="1" ht="21">
      <c r="A51" s="129"/>
      <c r="B51" s="18" t="s">
        <v>3</v>
      </c>
      <c r="C51" s="57"/>
      <c r="D51" s="59"/>
      <c r="E51" s="106"/>
      <c r="F51" s="106"/>
      <c r="G51" s="106"/>
      <c r="H51" s="106"/>
      <c r="I51" s="127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1:9" ht="21">
      <c r="A52" s="128" t="s">
        <v>70</v>
      </c>
      <c r="B52" s="17" t="s">
        <v>1</v>
      </c>
      <c r="C52" s="56" t="s">
        <v>25</v>
      </c>
      <c r="D52" s="83">
        <v>5</v>
      </c>
      <c r="E52" s="83">
        <v>5</v>
      </c>
      <c r="F52" s="83">
        <v>5</v>
      </c>
      <c r="G52" s="83">
        <v>5</v>
      </c>
      <c r="H52" s="83">
        <v>5</v>
      </c>
      <c r="I52" s="126" t="s">
        <v>103</v>
      </c>
    </row>
    <row r="53" spans="1:9" ht="21">
      <c r="A53" s="129"/>
      <c r="B53" s="18" t="s">
        <v>3</v>
      </c>
      <c r="C53" s="57"/>
      <c r="D53" s="59"/>
      <c r="E53" s="106"/>
      <c r="F53" s="106"/>
      <c r="G53" s="106"/>
      <c r="H53" s="106"/>
      <c r="I53" s="127"/>
    </row>
    <row r="54" spans="1:9" s="26" customFormat="1" ht="21">
      <c r="A54" s="62" t="s">
        <v>12</v>
      </c>
      <c r="B54" s="63"/>
      <c r="C54" s="63"/>
      <c r="D54" s="63"/>
      <c r="E54" s="63"/>
      <c r="F54" s="63"/>
      <c r="G54" s="63"/>
      <c r="H54" s="63"/>
      <c r="I54" s="64"/>
    </row>
    <row r="55" spans="1:9" ht="21">
      <c r="A55" s="130" t="s">
        <v>71</v>
      </c>
      <c r="B55" s="17" t="s">
        <v>1</v>
      </c>
      <c r="C55" s="56" t="s">
        <v>25</v>
      </c>
      <c r="D55" s="83">
        <v>6</v>
      </c>
      <c r="E55" s="83">
        <v>6</v>
      </c>
      <c r="F55" s="83">
        <v>6</v>
      </c>
      <c r="G55" s="83">
        <v>6</v>
      </c>
      <c r="H55" s="83">
        <v>6</v>
      </c>
      <c r="I55" s="126" t="s">
        <v>107</v>
      </c>
    </row>
    <row r="56" spans="1:9" ht="21">
      <c r="A56" s="131"/>
      <c r="B56" s="18" t="s">
        <v>3</v>
      </c>
      <c r="C56" s="57"/>
      <c r="D56" s="59"/>
      <c r="E56" s="106"/>
      <c r="F56" s="106"/>
      <c r="G56" s="106"/>
      <c r="H56" s="106"/>
      <c r="I56" s="127"/>
    </row>
    <row r="57" spans="1:54" s="32" customFormat="1" ht="21">
      <c r="A57" s="62" t="s">
        <v>13</v>
      </c>
      <c r="B57" s="63"/>
      <c r="C57" s="63"/>
      <c r="D57" s="63"/>
      <c r="E57" s="63"/>
      <c r="F57" s="63"/>
      <c r="G57" s="63"/>
      <c r="H57" s="63"/>
      <c r="I57" s="64"/>
      <c r="J57" s="28"/>
      <c r="K57" s="29"/>
      <c r="L57" s="30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9" ht="21">
      <c r="A58" s="128" t="s">
        <v>72</v>
      </c>
      <c r="B58" s="17" t="s">
        <v>1</v>
      </c>
      <c r="C58" s="56" t="s">
        <v>25</v>
      </c>
      <c r="D58" s="83">
        <v>7</v>
      </c>
      <c r="E58" s="83">
        <v>7</v>
      </c>
      <c r="F58" s="83">
        <v>7</v>
      </c>
      <c r="G58" s="83">
        <v>7</v>
      </c>
      <c r="H58" s="83">
        <v>7</v>
      </c>
      <c r="I58" s="126" t="s">
        <v>103</v>
      </c>
    </row>
    <row r="59" spans="1:9" ht="21">
      <c r="A59" s="129"/>
      <c r="B59" s="18" t="s">
        <v>3</v>
      </c>
      <c r="C59" s="57"/>
      <c r="D59" s="59"/>
      <c r="E59" s="106"/>
      <c r="F59" s="106"/>
      <c r="G59" s="106"/>
      <c r="H59" s="106"/>
      <c r="I59" s="127"/>
    </row>
    <row r="60" spans="1:54" s="32" customFormat="1" ht="21">
      <c r="A60" s="62" t="s">
        <v>14</v>
      </c>
      <c r="B60" s="63"/>
      <c r="C60" s="63"/>
      <c r="D60" s="63"/>
      <c r="E60" s="63"/>
      <c r="F60" s="63"/>
      <c r="G60" s="63"/>
      <c r="H60" s="63"/>
      <c r="I60" s="64"/>
      <c r="J60" s="28"/>
      <c r="K60" s="26"/>
      <c r="L60" s="26"/>
      <c r="M60" s="26"/>
      <c r="N60" s="26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14" ht="21">
      <c r="A61" s="126" t="s">
        <v>73</v>
      </c>
      <c r="B61" s="17" t="s">
        <v>1</v>
      </c>
      <c r="C61" s="70"/>
      <c r="D61" s="58"/>
      <c r="E61" s="58"/>
      <c r="F61" s="58"/>
      <c r="G61" s="58"/>
      <c r="H61" s="58"/>
      <c r="I61" s="126" t="s">
        <v>101</v>
      </c>
      <c r="J61" s="33"/>
      <c r="K61" s="7"/>
      <c r="L61" s="34"/>
      <c r="M61" s="34"/>
      <c r="N61" s="34"/>
    </row>
    <row r="62" spans="1:14" ht="21">
      <c r="A62" s="127"/>
      <c r="B62" s="18" t="s">
        <v>3</v>
      </c>
      <c r="C62" s="18">
        <v>4</v>
      </c>
      <c r="D62" s="59"/>
      <c r="E62" s="106"/>
      <c r="F62" s="106"/>
      <c r="G62" s="106"/>
      <c r="H62" s="106"/>
      <c r="I62" s="127"/>
      <c r="J62" s="35"/>
      <c r="K62" s="7"/>
      <c r="L62" s="36"/>
      <c r="M62" s="36"/>
      <c r="N62" s="36"/>
    </row>
    <row r="63" spans="1:54" s="21" customFormat="1" ht="21">
      <c r="A63" s="126" t="s">
        <v>74</v>
      </c>
      <c r="B63" s="17" t="s">
        <v>1</v>
      </c>
      <c r="C63" s="70"/>
      <c r="D63" s="58"/>
      <c r="E63" s="58"/>
      <c r="F63" s="58"/>
      <c r="G63" s="58"/>
      <c r="H63" s="58"/>
      <c r="I63" s="126" t="s">
        <v>101</v>
      </c>
      <c r="J63" s="37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1:54" s="23" customFormat="1" ht="21">
      <c r="A64" s="127"/>
      <c r="B64" s="18" t="s">
        <v>3</v>
      </c>
      <c r="C64" s="18">
        <v>1</v>
      </c>
      <c r="D64" s="59"/>
      <c r="E64" s="106"/>
      <c r="F64" s="106"/>
      <c r="G64" s="106"/>
      <c r="H64" s="106"/>
      <c r="I64" s="127"/>
      <c r="J64" s="3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</row>
    <row r="65" spans="1:32" s="40" customFormat="1" ht="21">
      <c r="A65" s="65" t="s">
        <v>15</v>
      </c>
      <c r="B65" s="66"/>
      <c r="C65" s="66"/>
      <c r="D65" s="66"/>
      <c r="E65" s="66"/>
      <c r="F65" s="66"/>
      <c r="G65" s="66"/>
      <c r="H65" s="66"/>
      <c r="I65" s="67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14" s="46" customFormat="1" ht="21">
      <c r="A66" s="41" t="s">
        <v>16</v>
      </c>
      <c r="B66" s="42"/>
      <c r="C66" s="42"/>
      <c r="D66" s="42"/>
      <c r="E66" s="42"/>
      <c r="F66" s="42"/>
      <c r="G66" s="42"/>
      <c r="H66" s="42"/>
      <c r="I66" s="43"/>
      <c r="J66" s="44"/>
      <c r="K66" s="45"/>
      <c r="L66" s="45"/>
      <c r="M66" s="45"/>
      <c r="N66" s="45"/>
    </row>
    <row r="67" spans="1:32" s="49" customFormat="1" ht="21">
      <c r="A67" s="62" t="s">
        <v>17</v>
      </c>
      <c r="B67" s="63"/>
      <c r="C67" s="63"/>
      <c r="D67" s="63"/>
      <c r="E67" s="63"/>
      <c r="F67" s="63"/>
      <c r="G67" s="63"/>
      <c r="H67" s="63"/>
      <c r="I67" s="64"/>
      <c r="J67" s="47"/>
      <c r="K67" s="48"/>
      <c r="L67" s="48"/>
      <c r="M67" s="48"/>
      <c r="N67" s="48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1:54" s="21" customFormat="1" ht="21">
      <c r="A68" s="126" t="s">
        <v>87</v>
      </c>
      <c r="B68" s="17" t="s">
        <v>1</v>
      </c>
      <c r="C68" s="68">
        <v>85</v>
      </c>
      <c r="D68" s="83">
        <v>85</v>
      </c>
      <c r="E68" s="83">
        <v>85</v>
      </c>
      <c r="F68" s="83">
        <v>85</v>
      </c>
      <c r="G68" s="83">
        <v>85</v>
      </c>
      <c r="H68" s="83">
        <v>85</v>
      </c>
      <c r="I68" s="126" t="s">
        <v>99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</row>
    <row r="69" spans="1:54" s="23" customFormat="1" ht="21">
      <c r="A69" s="127"/>
      <c r="B69" s="18" t="s">
        <v>3</v>
      </c>
      <c r="C69" s="71">
        <v>79.52127659574468</v>
      </c>
      <c r="D69" s="59"/>
      <c r="E69" s="106"/>
      <c r="F69" s="106"/>
      <c r="G69" s="106"/>
      <c r="H69" s="106"/>
      <c r="I69" s="127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</row>
    <row r="70" spans="1:9" ht="21">
      <c r="A70" s="126" t="s">
        <v>88</v>
      </c>
      <c r="B70" s="17" t="s">
        <v>1</v>
      </c>
      <c r="C70" s="72">
        <v>3.5</v>
      </c>
      <c r="D70" s="94">
        <v>3.5</v>
      </c>
      <c r="E70" s="94">
        <v>3.5</v>
      </c>
      <c r="F70" s="94">
        <v>3.5</v>
      </c>
      <c r="G70" s="94">
        <v>3.5</v>
      </c>
      <c r="H70" s="94">
        <v>3.5</v>
      </c>
      <c r="I70" s="126" t="s">
        <v>99</v>
      </c>
    </row>
    <row r="71" spans="1:9" ht="21">
      <c r="A71" s="127"/>
      <c r="B71" s="18" t="s">
        <v>3</v>
      </c>
      <c r="C71" s="72">
        <v>3.75</v>
      </c>
      <c r="D71" s="59"/>
      <c r="E71" s="106"/>
      <c r="F71" s="106"/>
      <c r="G71" s="106"/>
      <c r="H71" s="106"/>
      <c r="I71" s="127"/>
    </row>
    <row r="72" spans="1:54" s="21" customFormat="1" ht="21">
      <c r="A72" s="126" t="s">
        <v>89</v>
      </c>
      <c r="B72" s="17" t="s">
        <v>1</v>
      </c>
      <c r="C72" s="70"/>
      <c r="D72" s="58">
        <v>50</v>
      </c>
      <c r="E72" s="58"/>
      <c r="F72" s="58"/>
      <c r="G72" s="58"/>
      <c r="H72" s="58"/>
      <c r="I72" s="126" t="s">
        <v>102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</row>
    <row r="73" spans="1:54" s="23" customFormat="1" ht="21">
      <c r="A73" s="127"/>
      <c r="B73" s="18" t="s">
        <v>3</v>
      </c>
      <c r="C73" s="75">
        <v>31.32716049382716</v>
      </c>
      <c r="D73" s="59"/>
      <c r="E73" s="106"/>
      <c r="F73" s="106"/>
      <c r="G73" s="106"/>
      <c r="H73" s="106"/>
      <c r="I73" s="127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</row>
    <row r="74" spans="1:9" ht="21">
      <c r="A74" s="126" t="s">
        <v>90</v>
      </c>
      <c r="B74" s="17" t="s">
        <v>1</v>
      </c>
      <c r="C74" s="70"/>
      <c r="D74" s="58">
        <v>100</v>
      </c>
      <c r="E74" s="58"/>
      <c r="F74" s="58"/>
      <c r="G74" s="58"/>
      <c r="H74" s="58"/>
      <c r="I74" s="126" t="s">
        <v>102</v>
      </c>
    </row>
    <row r="75" spans="1:9" ht="21">
      <c r="A75" s="127"/>
      <c r="B75" s="18" t="s">
        <v>3</v>
      </c>
      <c r="C75" s="73">
        <v>350</v>
      </c>
      <c r="D75" s="59"/>
      <c r="E75" s="106"/>
      <c r="F75" s="106"/>
      <c r="G75" s="106"/>
      <c r="H75" s="106"/>
      <c r="I75" s="127"/>
    </row>
    <row r="76" spans="1:9" s="16" customFormat="1" ht="21">
      <c r="A76" s="62" t="s">
        <v>18</v>
      </c>
      <c r="B76" s="63"/>
      <c r="C76" s="63"/>
      <c r="D76" s="63"/>
      <c r="E76" s="63"/>
      <c r="F76" s="63"/>
      <c r="G76" s="63"/>
      <c r="H76" s="63"/>
      <c r="I76" s="64"/>
    </row>
    <row r="77" spans="1:9" ht="21">
      <c r="A77" s="126" t="s">
        <v>91</v>
      </c>
      <c r="B77" s="17" t="s">
        <v>1</v>
      </c>
      <c r="C77" s="70"/>
      <c r="D77" s="58">
        <v>20</v>
      </c>
      <c r="E77" s="58"/>
      <c r="F77" s="58"/>
      <c r="G77" s="58"/>
      <c r="H77" s="58"/>
      <c r="I77" s="126" t="s">
        <v>104</v>
      </c>
    </row>
    <row r="78" spans="1:9" ht="21">
      <c r="A78" s="127"/>
      <c r="B78" s="18" t="s">
        <v>3</v>
      </c>
      <c r="C78" s="73">
        <v>54.95049504950495</v>
      </c>
      <c r="D78" s="59"/>
      <c r="E78" s="106"/>
      <c r="F78" s="106"/>
      <c r="G78" s="106"/>
      <c r="H78" s="106"/>
      <c r="I78" s="127"/>
    </row>
    <row r="79" spans="1:54" s="21" customFormat="1" ht="21">
      <c r="A79" s="126" t="s">
        <v>92</v>
      </c>
      <c r="B79" s="17" t="s">
        <v>1</v>
      </c>
      <c r="C79" s="56" t="s">
        <v>25</v>
      </c>
      <c r="D79" s="58">
        <v>20</v>
      </c>
      <c r="E79" s="58"/>
      <c r="F79" s="58"/>
      <c r="G79" s="58"/>
      <c r="H79" s="58"/>
      <c r="I79" s="126" t="s">
        <v>104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</row>
    <row r="80" spans="1:54" s="23" customFormat="1" ht="21">
      <c r="A80" s="127"/>
      <c r="B80" s="18" t="s">
        <v>3</v>
      </c>
      <c r="C80" s="57"/>
      <c r="D80" s="59"/>
      <c r="E80" s="106"/>
      <c r="F80" s="106"/>
      <c r="G80" s="106"/>
      <c r="H80" s="106"/>
      <c r="I80" s="127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</row>
    <row r="81" spans="1:9" ht="21">
      <c r="A81" s="126" t="s">
        <v>93</v>
      </c>
      <c r="B81" s="17" t="s">
        <v>1</v>
      </c>
      <c r="C81" s="70"/>
      <c r="D81" s="58">
        <v>10</v>
      </c>
      <c r="E81" s="58"/>
      <c r="F81" s="58"/>
      <c r="G81" s="58"/>
      <c r="H81" s="58"/>
      <c r="I81" s="126" t="s">
        <v>104</v>
      </c>
    </row>
    <row r="82" spans="1:9" ht="21">
      <c r="A82" s="127"/>
      <c r="B82" s="18" t="s">
        <v>3</v>
      </c>
      <c r="C82" s="73">
        <v>20.792079207920793</v>
      </c>
      <c r="D82" s="59"/>
      <c r="E82" s="106"/>
      <c r="F82" s="106"/>
      <c r="G82" s="106"/>
      <c r="H82" s="106"/>
      <c r="I82" s="127"/>
    </row>
    <row r="83" spans="1:9" s="16" customFormat="1" ht="21">
      <c r="A83" s="62" t="s">
        <v>19</v>
      </c>
      <c r="B83" s="63"/>
      <c r="C83" s="63"/>
      <c r="D83" s="63"/>
      <c r="E83" s="63"/>
      <c r="F83" s="63"/>
      <c r="G83" s="63"/>
      <c r="H83" s="63"/>
      <c r="I83" s="64"/>
    </row>
    <row r="84" spans="1:9" ht="21">
      <c r="A84" s="126" t="s">
        <v>75</v>
      </c>
      <c r="B84" s="17" t="s">
        <v>1</v>
      </c>
      <c r="C84" s="56" t="s">
        <v>25</v>
      </c>
      <c r="D84" s="58">
        <v>5</v>
      </c>
      <c r="E84" s="58"/>
      <c r="F84" s="58"/>
      <c r="G84" s="58"/>
      <c r="H84" s="58"/>
      <c r="I84" s="126" t="s">
        <v>108</v>
      </c>
    </row>
    <row r="85" spans="1:9" ht="21">
      <c r="A85" s="127"/>
      <c r="B85" s="18" t="s">
        <v>3</v>
      </c>
      <c r="C85" s="57"/>
      <c r="D85" s="59"/>
      <c r="E85" s="106"/>
      <c r="F85" s="106"/>
      <c r="G85" s="106"/>
      <c r="H85" s="106"/>
      <c r="I85" s="127"/>
    </row>
    <row r="86" spans="1:54" s="21" customFormat="1" ht="21">
      <c r="A86" s="126" t="s">
        <v>76</v>
      </c>
      <c r="B86" s="17" t="s">
        <v>1</v>
      </c>
      <c r="C86" s="56" t="s">
        <v>25</v>
      </c>
      <c r="D86" s="58">
        <v>5</v>
      </c>
      <c r="E86" s="58"/>
      <c r="F86" s="58"/>
      <c r="G86" s="58"/>
      <c r="H86" s="58"/>
      <c r="I86" s="126" t="s">
        <v>105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</row>
    <row r="87" spans="1:54" s="23" customFormat="1" ht="21">
      <c r="A87" s="127"/>
      <c r="B87" s="18" t="s">
        <v>3</v>
      </c>
      <c r="C87" s="57"/>
      <c r="D87" s="59"/>
      <c r="E87" s="106"/>
      <c r="F87" s="106"/>
      <c r="G87" s="106"/>
      <c r="H87" s="106"/>
      <c r="I87" s="127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</row>
    <row r="88" spans="1:32" s="49" customFormat="1" ht="21">
      <c r="A88" s="62" t="s">
        <v>20</v>
      </c>
      <c r="B88" s="63"/>
      <c r="C88" s="63"/>
      <c r="D88" s="63"/>
      <c r="E88" s="63"/>
      <c r="F88" s="63"/>
      <c r="G88" s="63"/>
      <c r="H88" s="63"/>
      <c r="I88" s="64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1:54" s="21" customFormat="1" ht="21">
      <c r="A89" s="126" t="s">
        <v>77</v>
      </c>
      <c r="B89" s="17" t="s">
        <v>1</v>
      </c>
      <c r="C89" s="56" t="s">
        <v>25</v>
      </c>
      <c r="D89" s="58">
        <v>5</v>
      </c>
      <c r="E89" s="58"/>
      <c r="F89" s="58"/>
      <c r="G89" s="58"/>
      <c r="H89" s="58"/>
      <c r="I89" s="126" t="s">
        <v>106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</row>
    <row r="90" spans="1:54" s="23" customFormat="1" ht="21">
      <c r="A90" s="127"/>
      <c r="B90" s="18" t="s">
        <v>3</v>
      </c>
      <c r="C90" s="57"/>
      <c r="D90" s="59"/>
      <c r="E90" s="106"/>
      <c r="F90" s="106"/>
      <c r="G90" s="106"/>
      <c r="H90" s="106"/>
      <c r="I90" s="127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</row>
    <row r="91" spans="1:9" ht="21">
      <c r="A91" s="126" t="s">
        <v>78</v>
      </c>
      <c r="B91" s="17" t="s">
        <v>1</v>
      </c>
      <c r="C91" s="56" t="s">
        <v>25</v>
      </c>
      <c r="D91" s="58">
        <v>5</v>
      </c>
      <c r="E91" s="58"/>
      <c r="F91" s="58"/>
      <c r="G91" s="58"/>
      <c r="H91" s="58"/>
      <c r="I91" s="126" t="s">
        <v>106</v>
      </c>
    </row>
    <row r="92" spans="1:9" ht="21">
      <c r="A92" s="127"/>
      <c r="B92" s="18" t="s">
        <v>3</v>
      </c>
      <c r="C92" s="57"/>
      <c r="D92" s="59"/>
      <c r="E92" s="106"/>
      <c r="F92" s="106"/>
      <c r="G92" s="106"/>
      <c r="H92" s="106"/>
      <c r="I92" s="127"/>
    </row>
    <row r="93" spans="1:9" s="16" customFormat="1" ht="21">
      <c r="A93" s="62" t="s">
        <v>21</v>
      </c>
      <c r="B93" s="63"/>
      <c r="C93" s="63"/>
      <c r="D93" s="63"/>
      <c r="E93" s="63"/>
      <c r="F93" s="63"/>
      <c r="G93" s="63"/>
      <c r="H93" s="63"/>
      <c r="I93" s="64"/>
    </row>
    <row r="94" spans="1:9" ht="21">
      <c r="A94" s="126" t="s">
        <v>79</v>
      </c>
      <c r="B94" s="17" t="s">
        <v>1</v>
      </c>
      <c r="C94" s="56" t="s">
        <v>25</v>
      </c>
      <c r="D94" s="58">
        <v>5</v>
      </c>
      <c r="E94" s="58"/>
      <c r="F94" s="58"/>
      <c r="G94" s="58"/>
      <c r="H94" s="58"/>
      <c r="I94" s="126" t="s">
        <v>98</v>
      </c>
    </row>
    <row r="95" spans="1:9" ht="21">
      <c r="A95" s="127"/>
      <c r="B95" s="18" t="s">
        <v>3</v>
      </c>
      <c r="C95" s="57"/>
      <c r="D95" s="59"/>
      <c r="E95" s="106"/>
      <c r="F95" s="106"/>
      <c r="G95" s="106"/>
      <c r="H95" s="106"/>
      <c r="I95" s="127"/>
    </row>
    <row r="96" spans="1:54" s="21" customFormat="1" ht="21">
      <c r="A96" s="126" t="s">
        <v>80</v>
      </c>
      <c r="B96" s="17" t="s">
        <v>1</v>
      </c>
      <c r="C96" s="56" t="s">
        <v>25</v>
      </c>
      <c r="D96" s="58">
        <v>5</v>
      </c>
      <c r="E96" s="58"/>
      <c r="F96" s="58"/>
      <c r="G96" s="58"/>
      <c r="H96" s="58"/>
      <c r="I96" s="126" t="s">
        <v>98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</row>
    <row r="97" spans="1:54" s="23" customFormat="1" ht="21">
      <c r="A97" s="127"/>
      <c r="B97" s="18" t="s">
        <v>3</v>
      </c>
      <c r="C97" s="57"/>
      <c r="D97" s="59"/>
      <c r="E97" s="106"/>
      <c r="F97" s="106"/>
      <c r="G97" s="106"/>
      <c r="H97" s="106"/>
      <c r="I97" s="127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</row>
    <row r="98" spans="1:9" ht="21">
      <c r="A98" s="126" t="s">
        <v>81</v>
      </c>
      <c r="B98" s="17" t="s">
        <v>1</v>
      </c>
      <c r="C98" s="56" t="s">
        <v>25</v>
      </c>
      <c r="D98" s="83">
        <v>4.4</v>
      </c>
      <c r="E98" s="83">
        <v>4.4</v>
      </c>
      <c r="F98" s="83">
        <v>4.5</v>
      </c>
      <c r="G98" s="83">
        <v>4.5</v>
      </c>
      <c r="H98" s="83">
        <v>4.5</v>
      </c>
      <c r="I98" s="126" t="s">
        <v>98</v>
      </c>
    </row>
    <row r="99" spans="1:9" ht="21">
      <c r="A99" s="127"/>
      <c r="B99" s="18" t="s">
        <v>3</v>
      </c>
      <c r="C99" s="57"/>
      <c r="D99" s="92">
        <v>4.431372549019608</v>
      </c>
      <c r="E99" s="106"/>
      <c r="F99" s="106"/>
      <c r="G99" s="106"/>
      <c r="H99" s="106"/>
      <c r="I99" s="127"/>
    </row>
    <row r="100" spans="1:9" s="16" customFormat="1" ht="21">
      <c r="A100" s="62" t="s">
        <v>22</v>
      </c>
      <c r="B100" s="63"/>
      <c r="C100" s="63"/>
      <c r="D100" s="63"/>
      <c r="E100" s="63"/>
      <c r="F100" s="63"/>
      <c r="G100" s="63"/>
      <c r="H100" s="63"/>
      <c r="I100" s="64"/>
    </row>
    <row r="101" spans="1:9" ht="21">
      <c r="A101" s="126" t="s">
        <v>82</v>
      </c>
      <c r="B101" s="17" t="s">
        <v>1</v>
      </c>
      <c r="C101" s="70"/>
      <c r="D101" s="83">
        <v>4.25</v>
      </c>
      <c r="E101" s="83">
        <v>4.25</v>
      </c>
      <c r="F101" s="83">
        <v>4.25</v>
      </c>
      <c r="G101" s="83">
        <v>4.25</v>
      </c>
      <c r="H101" s="83">
        <v>4.25</v>
      </c>
      <c r="I101" s="126" t="s">
        <v>103</v>
      </c>
    </row>
    <row r="102" spans="1:9" ht="21">
      <c r="A102" s="127"/>
      <c r="B102" s="18" t="s">
        <v>3</v>
      </c>
      <c r="C102" s="73">
        <v>4.343333333333333</v>
      </c>
      <c r="D102" s="59">
        <v>4.32</v>
      </c>
      <c r="E102" s="106"/>
      <c r="F102" s="106"/>
      <c r="G102" s="106"/>
      <c r="H102" s="106"/>
      <c r="I102" s="127"/>
    </row>
    <row r="103" spans="1:9" s="46" customFormat="1" ht="21">
      <c r="A103" s="41" t="s">
        <v>44</v>
      </c>
      <c r="B103" s="42"/>
      <c r="C103" s="42"/>
      <c r="D103" s="42"/>
      <c r="E103" s="42"/>
      <c r="F103" s="42"/>
      <c r="G103" s="42"/>
      <c r="H103" s="42"/>
      <c r="I103" s="43"/>
    </row>
    <row r="104" spans="1:9" s="16" customFormat="1" ht="21" customHeight="1">
      <c r="A104" s="62" t="s">
        <v>23</v>
      </c>
      <c r="B104" s="63"/>
      <c r="C104" s="63"/>
      <c r="D104" s="63"/>
      <c r="E104" s="63"/>
      <c r="F104" s="63"/>
      <c r="G104" s="63"/>
      <c r="H104" s="63"/>
      <c r="I104" s="64"/>
    </row>
    <row r="105" spans="1:9" ht="21" hidden="1">
      <c r="A105" s="124" t="s">
        <v>94</v>
      </c>
      <c r="B105" s="17" t="s">
        <v>1</v>
      </c>
      <c r="C105" s="56" t="s">
        <v>25</v>
      </c>
      <c r="D105" s="84" t="s">
        <v>111</v>
      </c>
      <c r="E105" s="85"/>
      <c r="F105" s="85"/>
      <c r="G105" s="85"/>
      <c r="H105" s="88"/>
      <c r="I105" s="126" t="s">
        <v>102</v>
      </c>
    </row>
    <row r="106" spans="1:9" ht="21" hidden="1">
      <c r="A106" s="125"/>
      <c r="B106" s="18" t="s">
        <v>3</v>
      </c>
      <c r="C106" s="57"/>
      <c r="D106" s="89"/>
      <c r="E106" s="90"/>
      <c r="F106" s="90"/>
      <c r="G106" s="90"/>
      <c r="H106" s="91"/>
      <c r="I106" s="127"/>
    </row>
    <row r="107" spans="1:54" s="21" customFormat="1" ht="21">
      <c r="A107" s="124" t="s">
        <v>95</v>
      </c>
      <c r="B107" s="17" t="s">
        <v>1</v>
      </c>
      <c r="C107" s="70"/>
      <c r="D107" s="83">
        <v>1</v>
      </c>
      <c r="E107" s="83">
        <v>1</v>
      </c>
      <c r="F107" s="83">
        <v>1</v>
      </c>
      <c r="G107" s="83">
        <v>1</v>
      </c>
      <c r="H107" s="83">
        <v>1</v>
      </c>
      <c r="I107" s="126" t="s">
        <v>104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</row>
    <row r="108" spans="1:54" s="23" customFormat="1" ht="21">
      <c r="A108" s="125"/>
      <c r="B108" s="18" t="s">
        <v>3</v>
      </c>
      <c r="C108" s="73">
        <v>1.155115511551155</v>
      </c>
      <c r="D108" s="59"/>
      <c r="E108" s="106"/>
      <c r="F108" s="106"/>
      <c r="G108" s="106"/>
      <c r="H108" s="106"/>
      <c r="I108" s="127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</row>
    <row r="109" spans="1:9" ht="21" hidden="1">
      <c r="A109" s="124" t="s">
        <v>96</v>
      </c>
      <c r="B109" s="17" t="s">
        <v>1</v>
      </c>
      <c r="C109" s="70"/>
      <c r="D109" s="84" t="s">
        <v>111</v>
      </c>
      <c r="E109" s="85"/>
      <c r="F109" s="85"/>
      <c r="G109" s="85"/>
      <c r="H109" s="88"/>
      <c r="I109" s="126" t="s">
        <v>104</v>
      </c>
    </row>
    <row r="110" spans="1:9" ht="21" hidden="1">
      <c r="A110" s="125"/>
      <c r="B110" s="18" t="s">
        <v>3</v>
      </c>
      <c r="C110" s="73">
        <v>33.993399339933994</v>
      </c>
      <c r="D110" s="89"/>
      <c r="E110" s="90"/>
      <c r="F110" s="90"/>
      <c r="G110" s="90"/>
      <c r="H110" s="91"/>
      <c r="I110" s="127"/>
    </row>
    <row r="111" spans="1:54" s="21" customFormat="1" ht="21">
      <c r="A111" s="124" t="s">
        <v>97</v>
      </c>
      <c r="B111" s="17" t="s">
        <v>1</v>
      </c>
      <c r="C111" s="70"/>
      <c r="D111" s="58">
        <v>35</v>
      </c>
      <c r="E111" s="58"/>
      <c r="F111" s="58"/>
      <c r="G111" s="58"/>
      <c r="H111" s="58"/>
      <c r="I111" s="126" t="s">
        <v>104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</row>
    <row r="112" spans="1:54" s="23" customFormat="1" ht="21">
      <c r="A112" s="125"/>
      <c r="B112" s="18" t="s">
        <v>3</v>
      </c>
      <c r="C112" s="73">
        <v>40.92409240924093</v>
      </c>
      <c r="D112" s="59"/>
      <c r="E112" s="106"/>
      <c r="F112" s="106"/>
      <c r="G112" s="106"/>
      <c r="H112" s="106"/>
      <c r="I112" s="12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</row>
    <row r="113" spans="1:9" ht="21" hidden="1">
      <c r="A113" s="124" t="s">
        <v>83</v>
      </c>
      <c r="B113" s="17" t="s">
        <v>1</v>
      </c>
      <c r="C113" s="56" t="s">
        <v>25</v>
      </c>
      <c r="D113" s="84" t="s">
        <v>111</v>
      </c>
      <c r="E113" s="85"/>
      <c r="F113" s="85"/>
      <c r="G113" s="85"/>
      <c r="H113" s="88"/>
      <c r="I113" s="126" t="s">
        <v>104</v>
      </c>
    </row>
    <row r="114" spans="1:9" ht="21" hidden="1">
      <c r="A114" s="125"/>
      <c r="B114" s="18" t="s">
        <v>3</v>
      </c>
      <c r="C114" s="57"/>
      <c r="D114" s="89"/>
      <c r="E114" s="90"/>
      <c r="F114" s="90"/>
      <c r="G114" s="90"/>
      <c r="H114" s="91"/>
      <c r="I114" s="127"/>
    </row>
    <row r="115" spans="1:54" s="21" customFormat="1" ht="21" hidden="1">
      <c r="A115" s="124" t="s">
        <v>84</v>
      </c>
      <c r="B115" s="17" t="s">
        <v>1</v>
      </c>
      <c r="C115" s="56" t="s">
        <v>25</v>
      </c>
      <c r="D115" s="84" t="s">
        <v>111</v>
      </c>
      <c r="E115" s="85"/>
      <c r="F115" s="85"/>
      <c r="G115" s="85"/>
      <c r="H115" s="88"/>
      <c r="I115" s="126" t="s">
        <v>104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</row>
    <row r="116" spans="1:54" s="23" customFormat="1" ht="21" hidden="1">
      <c r="A116" s="125"/>
      <c r="B116" s="18" t="s">
        <v>3</v>
      </c>
      <c r="C116" s="57"/>
      <c r="D116" s="89"/>
      <c r="E116" s="90"/>
      <c r="F116" s="90"/>
      <c r="G116" s="90"/>
      <c r="H116" s="91"/>
      <c r="I116" s="127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</row>
    <row r="117" spans="1:32" s="49" customFormat="1" ht="21">
      <c r="A117" s="62" t="s">
        <v>45</v>
      </c>
      <c r="B117" s="63"/>
      <c r="C117" s="63"/>
      <c r="D117" s="63"/>
      <c r="E117" s="63"/>
      <c r="F117" s="63"/>
      <c r="G117" s="63"/>
      <c r="H117" s="63"/>
      <c r="I117" s="64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1:54" s="21" customFormat="1" ht="21">
      <c r="A118" s="124" t="s">
        <v>85</v>
      </c>
      <c r="B118" s="17" t="s">
        <v>1</v>
      </c>
      <c r="C118" s="56" t="s">
        <v>25</v>
      </c>
      <c r="D118" s="58">
        <v>5</v>
      </c>
      <c r="E118" s="58"/>
      <c r="F118" s="58"/>
      <c r="G118" s="58"/>
      <c r="H118" s="58"/>
      <c r="I118" s="126" t="s">
        <v>102</v>
      </c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</row>
    <row r="119" spans="1:54" s="23" customFormat="1" ht="21">
      <c r="A119" s="125"/>
      <c r="B119" s="18" t="s">
        <v>3</v>
      </c>
      <c r="C119" s="57"/>
      <c r="D119" s="59"/>
      <c r="E119" s="106"/>
      <c r="F119" s="106"/>
      <c r="G119" s="106"/>
      <c r="H119" s="106"/>
      <c r="I119" s="127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</row>
    <row r="120" spans="1:9" ht="21">
      <c r="A120" s="124" t="s">
        <v>86</v>
      </c>
      <c r="B120" s="17" t="s">
        <v>1</v>
      </c>
      <c r="C120" s="56" t="s">
        <v>25</v>
      </c>
      <c r="D120" s="58">
        <v>5</v>
      </c>
      <c r="E120" s="58"/>
      <c r="F120" s="58"/>
      <c r="G120" s="58"/>
      <c r="H120" s="58"/>
      <c r="I120" s="126" t="s">
        <v>104</v>
      </c>
    </row>
    <row r="121" spans="1:9" ht="21">
      <c r="A121" s="125"/>
      <c r="B121" s="18" t="s">
        <v>3</v>
      </c>
      <c r="C121" s="57"/>
      <c r="D121" s="59"/>
      <c r="E121" s="106"/>
      <c r="F121" s="106"/>
      <c r="G121" s="106"/>
      <c r="H121" s="106"/>
      <c r="I121" s="127"/>
    </row>
    <row r="122" spans="1:9" s="46" customFormat="1" ht="21">
      <c r="A122" s="41" t="s">
        <v>24</v>
      </c>
      <c r="B122" s="42"/>
      <c r="C122" s="42"/>
      <c r="D122" s="42"/>
      <c r="E122" s="42"/>
      <c r="F122" s="42"/>
      <c r="G122" s="42"/>
      <c r="H122" s="42"/>
      <c r="I122" s="43"/>
    </row>
    <row r="123" spans="1:9" s="16" customFormat="1" ht="21">
      <c r="A123" s="62" t="s">
        <v>46</v>
      </c>
      <c r="B123" s="63"/>
      <c r="C123" s="63"/>
      <c r="D123" s="63"/>
      <c r="E123" s="63"/>
      <c r="F123" s="63"/>
      <c r="G123" s="63"/>
      <c r="H123" s="63"/>
      <c r="I123" s="64"/>
    </row>
    <row r="124" spans="1:9" ht="21">
      <c r="A124" s="126" t="s">
        <v>109</v>
      </c>
      <c r="B124" s="17" t="s">
        <v>1</v>
      </c>
      <c r="C124" s="70"/>
      <c r="D124" s="58">
        <v>5</v>
      </c>
      <c r="E124" s="58"/>
      <c r="F124" s="58"/>
      <c r="G124" s="58"/>
      <c r="H124" s="58"/>
      <c r="I124" s="126" t="s">
        <v>101</v>
      </c>
    </row>
    <row r="125" spans="1:9" ht="21">
      <c r="A125" s="127"/>
      <c r="B125" s="18" t="s">
        <v>3</v>
      </c>
      <c r="C125" s="76"/>
      <c r="D125" s="59"/>
      <c r="E125" s="106"/>
      <c r="F125" s="106"/>
      <c r="G125" s="106"/>
      <c r="H125" s="106"/>
      <c r="I125" s="127"/>
    </row>
    <row r="126" spans="1:54" s="21" customFormat="1" ht="21" customHeight="1">
      <c r="A126" s="126" t="s">
        <v>110</v>
      </c>
      <c r="B126" s="17" t="s">
        <v>1</v>
      </c>
      <c r="C126" s="70"/>
      <c r="D126" s="58">
        <v>5</v>
      </c>
      <c r="E126" s="58"/>
      <c r="F126" s="58"/>
      <c r="G126" s="58"/>
      <c r="H126" s="58"/>
      <c r="I126" s="126" t="s">
        <v>101</v>
      </c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</row>
    <row r="127" spans="1:54" s="23" customFormat="1" ht="21">
      <c r="A127" s="127"/>
      <c r="B127" s="18" t="s">
        <v>3</v>
      </c>
      <c r="C127" s="76"/>
      <c r="D127" s="59"/>
      <c r="E127" s="106"/>
      <c r="F127" s="106"/>
      <c r="G127" s="106"/>
      <c r="H127" s="106"/>
      <c r="I127" s="127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</row>
    <row r="128" ht="21">
      <c r="H128" s="7"/>
    </row>
    <row r="129" ht="21">
      <c r="H129" s="7"/>
    </row>
    <row r="130" ht="21">
      <c r="H130" s="7"/>
    </row>
    <row r="131" ht="21">
      <c r="H131" s="7"/>
    </row>
    <row r="132" ht="21">
      <c r="H132" s="7"/>
    </row>
    <row r="133" ht="21">
      <c r="H133" s="7"/>
    </row>
    <row r="134" ht="21">
      <c r="H134" s="7"/>
    </row>
  </sheetData>
  <sheetProtection/>
  <mergeCells count="103">
    <mergeCell ref="A118:A119"/>
    <mergeCell ref="A120:A121"/>
    <mergeCell ref="A124:A125"/>
    <mergeCell ref="A126:A127"/>
    <mergeCell ref="A109:A110"/>
    <mergeCell ref="A111:A112"/>
    <mergeCell ref="A113:A114"/>
    <mergeCell ref="A115:A116"/>
    <mergeCell ref="A91:A92"/>
    <mergeCell ref="A94:A95"/>
    <mergeCell ref="A96:A97"/>
    <mergeCell ref="A98:A99"/>
    <mergeCell ref="A48:A49"/>
    <mergeCell ref="A50:A51"/>
    <mergeCell ref="A52:A53"/>
    <mergeCell ref="A55:A56"/>
    <mergeCell ref="A38:A39"/>
    <mergeCell ref="A40:A41"/>
    <mergeCell ref="A43:A44"/>
    <mergeCell ref="A46:A47"/>
    <mergeCell ref="I124:I125"/>
    <mergeCell ref="I126:I127"/>
    <mergeCell ref="A11:A12"/>
    <mergeCell ref="A13:A14"/>
    <mergeCell ref="A15:A16"/>
    <mergeCell ref="A17:A18"/>
    <mergeCell ref="A19:A20"/>
    <mergeCell ref="A21:A22"/>
    <mergeCell ref="A23:A24"/>
    <mergeCell ref="A26:A27"/>
    <mergeCell ref="I111:I112"/>
    <mergeCell ref="I113:I114"/>
    <mergeCell ref="I115:I116"/>
    <mergeCell ref="I120:I121"/>
    <mergeCell ref="I118:I119"/>
    <mergeCell ref="I101:I102"/>
    <mergeCell ref="I105:I106"/>
    <mergeCell ref="I107:I108"/>
    <mergeCell ref="I109:I110"/>
    <mergeCell ref="A101:A102"/>
    <mergeCell ref="A105:A106"/>
    <mergeCell ref="A107:A108"/>
    <mergeCell ref="I84:I85"/>
    <mergeCell ref="I86:I87"/>
    <mergeCell ref="I89:I90"/>
    <mergeCell ref="A84:A85"/>
    <mergeCell ref="A86:A87"/>
    <mergeCell ref="A89:A90"/>
    <mergeCell ref="I98:I99"/>
    <mergeCell ref="I79:I80"/>
    <mergeCell ref="I81:I82"/>
    <mergeCell ref="A79:A80"/>
    <mergeCell ref="A81:A82"/>
    <mergeCell ref="I70:I71"/>
    <mergeCell ref="I72:I73"/>
    <mergeCell ref="I74:I75"/>
    <mergeCell ref="I77:I78"/>
    <mergeCell ref="A70:A71"/>
    <mergeCell ref="A72:A73"/>
    <mergeCell ref="A74:A75"/>
    <mergeCell ref="A77:A78"/>
    <mergeCell ref="A58:A59"/>
    <mergeCell ref="A61:A62"/>
    <mergeCell ref="A63:A64"/>
    <mergeCell ref="A68:A69"/>
    <mergeCell ref="A33:A34"/>
    <mergeCell ref="A35:A36"/>
    <mergeCell ref="I28:I29"/>
    <mergeCell ref="I31:I32"/>
    <mergeCell ref="I33:I34"/>
    <mergeCell ref="I35:I36"/>
    <mergeCell ref="I23:I24"/>
    <mergeCell ref="I26:I27"/>
    <mergeCell ref="A28:A29"/>
    <mergeCell ref="A31:A32"/>
    <mergeCell ref="A1:I1"/>
    <mergeCell ref="A2:A3"/>
    <mergeCell ref="D2:H2"/>
    <mergeCell ref="I6:I7"/>
    <mergeCell ref="I9:I10"/>
    <mergeCell ref="A6:A7"/>
    <mergeCell ref="A9:A10"/>
    <mergeCell ref="I38:I39"/>
    <mergeCell ref="I11:I12"/>
    <mergeCell ref="I13:I14"/>
    <mergeCell ref="I15:I16"/>
    <mergeCell ref="I17:I18"/>
    <mergeCell ref="I19:I20"/>
    <mergeCell ref="I21:I22"/>
    <mergeCell ref="I40:I41"/>
    <mergeCell ref="I46:I47"/>
    <mergeCell ref="I43:I44"/>
    <mergeCell ref="I48:I49"/>
    <mergeCell ref="I50:I51"/>
    <mergeCell ref="I91:I92"/>
    <mergeCell ref="I94:I95"/>
    <mergeCell ref="I96:I97"/>
    <mergeCell ref="I52:I53"/>
    <mergeCell ref="I55:I56"/>
    <mergeCell ref="I58:I59"/>
    <mergeCell ref="I61:I62"/>
    <mergeCell ref="I63:I64"/>
    <mergeCell ref="I68:I69"/>
  </mergeCells>
  <printOptions/>
  <pageMargins left="0.75" right="0.42" top="0.57" bottom="0.5" header="0.28" footer="0.24"/>
  <pageSetup fitToHeight="0" fitToWidth="1" horizontalDpi="600" verticalDpi="600" orientation="landscape" paperSize="9" scale="91" r:id="rId1"/>
  <headerFooter alignWithMargins="0">
    <oddFooter>&amp;R&amp;"Angsana New,ธรรมดา"&amp;14&amp;P</oddFooter>
  </headerFooter>
  <rowBreaks count="3" manualBreakCount="3">
    <brk id="24" max="7" man="1"/>
    <brk id="64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Psiranee</cp:lastModifiedBy>
  <cp:lastPrinted>2010-12-08T03:15:59Z</cp:lastPrinted>
  <dcterms:created xsi:type="dcterms:W3CDTF">2010-11-29T06:30:05Z</dcterms:created>
  <dcterms:modified xsi:type="dcterms:W3CDTF">2010-12-08T03:16:01Z</dcterms:modified>
  <cp:category/>
  <cp:version/>
  <cp:contentType/>
  <cp:contentStatus/>
</cp:coreProperties>
</file>