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ew Folder\กลุ่มสนับสนุนวิชาการ\งานใหม่\กลุ่มงานแผนงาน\AUNQA\ปี61\"/>
    </mc:Choice>
  </mc:AlternateContent>
  <bookViews>
    <workbookView xWindow="0" yWindow="0" windowWidth="19200" windowHeight="6732" activeTab="9"/>
  </bookViews>
  <sheets>
    <sheet name="ไฟฟ้า" sheetId="1" r:id="rId1"/>
    <sheet name="ชีวการแพทย์" sheetId="2" r:id="rId2"/>
    <sheet name="เครื่องกล" sheetId="3" r:id="rId3"/>
    <sheet name="เมคาทรอนิกส์" sheetId="4" r:id="rId4"/>
    <sheet name="โยธา" sheetId="5" r:id="rId5"/>
    <sheet name="สิ่งแวดล้อม" sheetId="6" r:id="rId6"/>
    <sheet name="อุตสาหการ" sheetId="7" r:id="rId7"/>
    <sheet name="การผลิต" sheetId="8" r:id="rId8"/>
    <sheet name="เหมืองแร่" sheetId="9" r:id="rId9"/>
    <sheet name="วัสดุ" sheetId="10" r:id="rId10"/>
    <sheet name="เคมี" sheetId="11" r:id="rId11"/>
    <sheet name="คอมพิวเตอร์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8" l="1"/>
  <c r="J9" i="4"/>
  <c r="J9" i="7"/>
  <c r="J9" i="9"/>
  <c r="J9" i="10"/>
  <c r="J9" i="6"/>
  <c r="J9" i="5"/>
  <c r="J9" i="1"/>
  <c r="J9" i="2"/>
  <c r="J9" i="3"/>
  <c r="J9" i="11"/>
  <c r="J11" i="12"/>
  <c r="J8" i="2"/>
  <c r="J29" i="12" l="1"/>
  <c r="J10" i="12"/>
  <c r="J8" i="11"/>
  <c r="J8" i="10"/>
  <c r="J8" i="9"/>
  <c r="J8" i="8"/>
  <c r="J8" i="7"/>
  <c r="J8" i="6"/>
  <c r="J8" i="5"/>
  <c r="J8" i="4"/>
  <c r="J8" i="3"/>
  <c r="J8" i="1"/>
  <c r="J28" i="12" l="1"/>
  <c r="J27" i="12"/>
  <c r="J26" i="12"/>
  <c r="J7" i="9" l="1"/>
  <c r="J5" i="1"/>
  <c r="J6" i="1"/>
  <c r="J7" i="1"/>
  <c r="J7" i="12" l="1"/>
  <c r="J8" i="12"/>
  <c r="J9" i="12"/>
  <c r="J5" i="11"/>
  <c r="J6" i="11"/>
  <c r="J7" i="11"/>
  <c r="J5" i="10"/>
  <c r="J6" i="10"/>
  <c r="J7" i="10"/>
  <c r="J5" i="9"/>
  <c r="J6" i="9"/>
  <c r="J5" i="8"/>
  <c r="J6" i="8"/>
  <c r="J7" i="8"/>
  <c r="J5" i="7"/>
  <c r="J6" i="7"/>
  <c r="J7" i="7"/>
  <c r="J5" i="6"/>
  <c r="J6" i="6"/>
  <c r="J7" i="6"/>
  <c r="J5" i="5"/>
  <c r="J6" i="5"/>
  <c r="J7" i="5"/>
  <c r="J5" i="4"/>
  <c r="J6" i="4"/>
  <c r="J7" i="4"/>
  <c r="J5" i="3"/>
  <c r="J6" i="3"/>
  <c r="J7" i="3"/>
  <c r="J7" i="2"/>
  <c r="J5" i="2"/>
  <c r="J6" i="2"/>
</calcChain>
</file>

<file path=xl/sharedStrings.xml><?xml version="1.0" encoding="utf-8"?>
<sst xmlns="http://schemas.openxmlformats.org/spreadsheetml/2006/main" count="261" uniqueCount="21">
  <si>
    <t>Academic Year</t>
  </si>
  <si>
    <t>1st year</t>
  </si>
  <si>
    <t>2nd year</t>
  </si>
  <si>
    <t>3rd year</t>
  </si>
  <si>
    <t>4th year</t>
  </si>
  <si>
    <t>Total</t>
  </si>
  <si>
    <t>Students</t>
  </si>
  <si>
    <t>-</t>
  </si>
  <si>
    <t>Student Intakes Figure 2.8</t>
  </si>
  <si>
    <t>5th year</t>
  </si>
  <si>
    <t>6th year</t>
  </si>
  <si>
    <t>7th year</t>
  </si>
  <si>
    <t>8th year</t>
  </si>
  <si>
    <t>วิทยาเขตหาดใหญ่</t>
  </si>
  <si>
    <t>วิทยาเขตภูเก็ต</t>
  </si>
  <si>
    <t>ข้อมูล ณ วันที่ 26 มิถุนายน 2562</t>
  </si>
  <si>
    <t xml:space="preserve"> -</t>
  </si>
  <si>
    <t>ไม่มีการรับนักศึกษาเข้าศึกษา</t>
  </si>
  <si>
    <t xml:space="preserve">            </t>
  </si>
  <si>
    <r>
      <rPr>
        <b/>
        <sz val="16"/>
        <color theme="1"/>
        <rFont val="TH SarabunPSK"/>
        <family val="2"/>
      </rPr>
      <t xml:space="preserve">หมายเหตุ </t>
    </r>
    <r>
      <rPr>
        <sz val="16"/>
        <color theme="1"/>
        <rFont val="TH SarabunPSK"/>
        <family val="2"/>
      </rPr>
      <t xml:space="preserve"> ปีการศึกษา 2561 นักศึกษารหัส 61 ยังไม่ได้รับการจัดสรรสาขาวิชา จำนวน 515 คน , นักศึกษารหัส 62 ยังไม่ได้รับการจัดสรรสาขาวิชา 17 คน</t>
    </r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</si>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</sst>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workbookViewId="0">
      <selection activeCell="E20" sqref="E20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63</v>
      </c>
      <c r="C5" s="4">
        <v>57</v>
      </c>
      <c r="D5" s="5">
        <v>58</v>
      </c>
      <c r="E5" s="3">
        <v>48</v>
      </c>
      <c r="F5" s="3">
        <v>6</v>
      </c>
      <c r="G5" s="3">
        <v>4</v>
      </c>
      <c r="H5" s="3">
        <v>1</v>
      </c>
      <c r="I5" s="3">
        <v>1</v>
      </c>
      <c r="J5" s="3">
        <f t="shared" ref="J5:J7" si="0">SUM(B5:I5)</f>
        <v>238</v>
      </c>
    </row>
    <row r="6" spans="1:10" x14ac:dyDescent="0.4">
      <c r="A6" s="3">
        <v>2558</v>
      </c>
      <c r="B6" s="4">
        <v>63</v>
      </c>
      <c r="C6" s="4">
        <v>59</v>
      </c>
      <c r="D6" s="5">
        <v>57</v>
      </c>
      <c r="E6" s="3">
        <v>57</v>
      </c>
      <c r="F6" s="3">
        <v>18</v>
      </c>
      <c r="G6" s="3">
        <v>1</v>
      </c>
      <c r="H6" s="3">
        <v>1</v>
      </c>
      <c r="I6" s="3" t="s">
        <v>7</v>
      </c>
      <c r="J6" s="3">
        <f t="shared" si="0"/>
        <v>256</v>
      </c>
    </row>
    <row r="7" spans="1:10" x14ac:dyDescent="0.4">
      <c r="A7" s="3">
        <v>2559</v>
      </c>
      <c r="B7" s="4">
        <v>60</v>
      </c>
      <c r="C7" s="4">
        <v>62</v>
      </c>
      <c r="D7" s="5">
        <v>54</v>
      </c>
      <c r="E7" s="3">
        <v>57</v>
      </c>
      <c r="F7" s="3">
        <v>18</v>
      </c>
      <c r="G7" s="3">
        <v>1</v>
      </c>
      <c r="H7" s="3" t="s">
        <v>7</v>
      </c>
      <c r="I7" s="3" t="s">
        <v>7</v>
      </c>
      <c r="J7" s="3">
        <f t="shared" si="0"/>
        <v>252</v>
      </c>
    </row>
    <row r="8" spans="1:10" x14ac:dyDescent="0.4">
      <c r="A8" s="3">
        <v>2560</v>
      </c>
      <c r="B8" s="4">
        <v>60</v>
      </c>
      <c r="C8" s="4">
        <v>60</v>
      </c>
      <c r="D8" s="3">
        <v>62</v>
      </c>
      <c r="E8" s="3">
        <v>54</v>
      </c>
      <c r="F8" s="3">
        <v>13</v>
      </c>
      <c r="G8" s="3">
        <v>10</v>
      </c>
      <c r="H8" s="3">
        <v>1</v>
      </c>
      <c r="I8" s="3" t="s">
        <v>7</v>
      </c>
      <c r="J8" s="3">
        <f>SUM(B8:I8)</f>
        <v>260</v>
      </c>
    </row>
    <row r="9" spans="1:10" x14ac:dyDescent="0.4">
      <c r="A9" s="3">
        <v>2561</v>
      </c>
      <c r="B9" s="4">
        <v>1</v>
      </c>
      <c r="C9" s="4">
        <v>62</v>
      </c>
      <c r="D9" s="3">
        <v>58</v>
      </c>
      <c r="E9" s="3">
        <v>62</v>
      </c>
      <c r="F9" s="3">
        <v>8</v>
      </c>
      <c r="G9" s="3">
        <v>3</v>
      </c>
      <c r="H9" s="3">
        <v>2</v>
      </c>
      <c r="I9" s="3">
        <v>1</v>
      </c>
      <c r="J9" s="3">
        <f>SUM(B9:I9)</f>
        <v>197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14"/>
  <sheetViews>
    <sheetView tabSelected="1" workbookViewId="0">
      <selection activeCell="P9" sqref="P9"/>
    </sheetView>
  </sheetViews>
  <sheetFormatPr defaultColWidth="9" defaultRowHeight="21" x14ac:dyDescent="0.4"/>
  <cols>
    <col min="1" max="1" width="15.09765625" style="1" bestFit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31</v>
      </c>
      <c r="C5" s="4">
        <v>37</v>
      </c>
      <c r="D5" s="5">
        <v>36</v>
      </c>
      <c r="E5" s="3">
        <v>29</v>
      </c>
      <c r="F5" s="3">
        <v>9</v>
      </c>
      <c r="G5" s="3">
        <v>7</v>
      </c>
      <c r="H5" s="3" t="s">
        <v>7</v>
      </c>
      <c r="I5" s="3" t="s">
        <v>7</v>
      </c>
      <c r="J5" s="3">
        <f t="shared" ref="J5:J8" si="0">SUM(B5:I5)</f>
        <v>149</v>
      </c>
    </row>
    <row r="6" spans="1:10" x14ac:dyDescent="0.4">
      <c r="A6" s="3">
        <v>2558</v>
      </c>
      <c r="B6" s="4">
        <v>34</v>
      </c>
      <c r="C6" s="4">
        <v>28</v>
      </c>
      <c r="D6" s="5">
        <v>34</v>
      </c>
      <c r="E6" s="3">
        <v>34</v>
      </c>
      <c r="F6" s="3">
        <v>9</v>
      </c>
      <c r="G6" s="3">
        <v>1</v>
      </c>
      <c r="H6" s="3">
        <v>3</v>
      </c>
      <c r="I6" s="3" t="s">
        <v>7</v>
      </c>
      <c r="J6" s="3">
        <f t="shared" si="0"/>
        <v>143</v>
      </c>
    </row>
    <row r="7" spans="1:10" x14ac:dyDescent="0.4">
      <c r="A7" s="3">
        <v>2559</v>
      </c>
      <c r="B7" s="4">
        <v>20</v>
      </c>
      <c r="C7" s="4">
        <v>29</v>
      </c>
      <c r="D7" s="5">
        <v>25</v>
      </c>
      <c r="E7" s="3">
        <v>31</v>
      </c>
      <c r="F7" s="3">
        <v>15</v>
      </c>
      <c r="G7" s="3">
        <v>3</v>
      </c>
      <c r="H7" s="3">
        <v>1</v>
      </c>
      <c r="I7" s="3">
        <v>2</v>
      </c>
      <c r="J7" s="3">
        <f t="shared" si="0"/>
        <v>126</v>
      </c>
    </row>
    <row r="8" spans="1:10" x14ac:dyDescent="0.4">
      <c r="A8" s="3">
        <v>2560</v>
      </c>
      <c r="B8" s="3">
        <v>24</v>
      </c>
      <c r="C8" s="3">
        <v>19</v>
      </c>
      <c r="D8" s="3">
        <v>28</v>
      </c>
      <c r="E8" s="3">
        <v>24</v>
      </c>
      <c r="F8" s="3">
        <v>10</v>
      </c>
      <c r="G8" s="3">
        <v>4</v>
      </c>
      <c r="H8" s="3" t="s">
        <v>7</v>
      </c>
      <c r="I8" s="3">
        <v>1</v>
      </c>
      <c r="J8" s="3">
        <f t="shared" si="0"/>
        <v>110</v>
      </c>
    </row>
    <row r="9" spans="1:10" x14ac:dyDescent="0.4">
      <c r="A9" s="3">
        <v>2561</v>
      </c>
      <c r="B9" s="4">
        <v>1</v>
      </c>
      <c r="C9" s="4">
        <v>33</v>
      </c>
      <c r="D9" s="3">
        <v>18</v>
      </c>
      <c r="E9" s="3">
        <v>27</v>
      </c>
      <c r="F9" s="3">
        <v>9</v>
      </c>
      <c r="G9" s="3">
        <v>7</v>
      </c>
      <c r="H9" s="3" t="s">
        <v>16</v>
      </c>
      <c r="I9" s="3" t="s">
        <v>16</v>
      </c>
      <c r="J9" s="3">
        <f>SUM(B9:I9)</f>
        <v>95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x14ac:dyDescent="0.4">
      <c r="A14" s="11" t="s">
        <v>18</v>
      </c>
      <c r="B14" s="11"/>
      <c r="C14" s="11"/>
      <c r="D14" s="11"/>
      <c r="E14" s="11"/>
      <c r="F14" s="11"/>
      <c r="G14" s="11"/>
      <c r="H14" s="11"/>
      <c r="I14" s="11"/>
      <c r="J14" s="11"/>
    </row>
  </sheetData>
  <mergeCells count="6">
    <mergeCell ref="A13:J13"/>
    <mergeCell ref="A14:J14"/>
    <mergeCell ref="A1:D1"/>
    <mergeCell ref="A3:A4"/>
    <mergeCell ref="B3:J3"/>
    <mergeCell ref="H11:J11"/>
  </mergeCells>
  <pageMargins left="0.53" right="0.31496062992125984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"/>
  <sheetViews>
    <sheetView workbookViewId="0">
      <selection activeCell="M17" sqref="M17"/>
    </sheetView>
  </sheetViews>
  <sheetFormatPr defaultColWidth="9" defaultRowHeight="21" x14ac:dyDescent="0.4"/>
  <cols>
    <col min="1" max="1" width="15.09765625" style="1" bestFit="1" customWidth="1"/>
    <col min="2" max="2" width="12.2968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63</v>
      </c>
      <c r="C5" s="4">
        <v>75</v>
      </c>
      <c r="D5" s="5">
        <v>57</v>
      </c>
      <c r="E5" s="3">
        <v>65</v>
      </c>
      <c r="F5" s="3">
        <v>4</v>
      </c>
      <c r="G5" s="3" t="s">
        <v>7</v>
      </c>
      <c r="H5" s="3" t="s">
        <v>7</v>
      </c>
      <c r="I5" s="3" t="s">
        <v>7</v>
      </c>
      <c r="J5" s="3">
        <f t="shared" ref="J5:J8" si="0">SUM(B5:I5)</f>
        <v>264</v>
      </c>
    </row>
    <row r="6" spans="1:10" x14ac:dyDescent="0.4">
      <c r="A6" s="3">
        <v>2558</v>
      </c>
      <c r="B6" s="3">
        <v>60</v>
      </c>
      <c r="C6" s="3">
        <v>62</v>
      </c>
      <c r="D6" s="3">
        <v>74</v>
      </c>
      <c r="E6" s="3">
        <v>57</v>
      </c>
      <c r="F6" s="3">
        <v>4</v>
      </c>
      <c r="G6" s="3">
        <v>1</v>
      </c>
      <c r="H6" s="3" t="s">
        <v>7</v>
      </c>
      <c r="I6" s="3" t="s">
        <v>7</v>
      </c>
      <c r="J6" s="3">
        <f t="shared" si="0"/>
        <v>258</v>
      </c>
    </row>
    <row r="7" spans="1:10" x14ac:dyDescent="0.4">
      <c r="A7" s="3">
        <v>2559</v>
      </c>
      <c r="B7" s="4">
        <v>61</v>
      </c>
      <c r="C7" s="4">
        <v>56</v>
      </c>
      <c r="D7" s="5">
        <v>61</v>
      </c>
      <c r="E7" s="3">
        <v>74</v>
      </c>
      <c r="F7" s="3" t="s">
        <v>7</v>
      </c>
      <c r="G7" s="3" t="s">
        <v>7</v>
      </c>
      <c r="H7" s="3" t="s">
        <v>7</v>
      </c>
      <c r="I7" s="3" t="s">
        <v>7</v>
      </c>
      <c r="J7" s="3">
        <f t="shared" si="0"/>
        <v>252</v>
      </c>
    </row>
    <row r="8" spans="1:10" x14ac:dyDescent="0.4">
      <c r="A8" s="3">
        <v>2560</v>
      </c>
      <c r="B8" s="3">
        <v>60</v>
      </c>
      <c r="C8" s="3">
        <v>59</v>
      </c>
      <c r="D8" s="3">
        <v>56</v>
      </c>
      <c r="E8" s="3">
        <v>61</v>
      </c>
      <c r="F8" s="3">
        <v>4</v>
      </c>
      <c r="G8" s="3" t="s">
        <v>7</v>
      </c>
      <c r="H8" s="3" t="s">
        <v>7</v>
      </c>
      <c r="I8" s="3">
        <v>1</v>
      </c>
      <c r="J8" s="3">
        <f t="shared" si="0"/>
        <v>241</v>
      </c>
    </row>
    <row r="9" spans="1:10" x14ac:dyDescent="0.4">
      <c r="A9" s="3">
        <v>2561</v>
      </c>
      <c r="B9" s="4">
        <v>4</v>
      </c>
      <c r="C9" s="4">
        <v>56</v>
      </c>
      <c r="D9" s="3">
        <v>59</v>
      </c>
      <c r="E9" s="3">
        <v>55</v>
      </c>
      <c r="F9" s="3">
        <v>1</v>
      </c>
      <c r="G9" s="3">
        <v>1</v>
      </c>
      <c r="H9" s="3" t="s">
        <v>16</v>
      </c>
      <c r="I9" s="3" t="s">
        <v>16</v>
      </c>
      <c r="J9" s="3">
        <f>SUM(B9:I9)</f>
        <v>176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J32"/>
  <sheetViews>
    <sheetView workbookViewId="0">
      <selection activeCell="A7" sqref="A7:XFD8"/>
    </sheetView>
  </sheetViews>
  <sheetFormatPr defaultColWidth="9" defaultRowHeight="21" x14ac:dyDescent="0.4"/>
  <cols>
    <col min="1" max="1" width="15.09765625" style="1" bestFit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23.4" x14ac:dyDescent="0.45">
      <c r="A2" s="8"/>
      <c r="B2" s="8"/>
      <c r="C2" s="8"/>
      <c r="D2" s="8"/>
    </row>
    <row r="3" spans="1:10" ht="23.4" x14ac:dyDescent="0.45">
      <c r="A3" s="20" t="s">
        <v>13</v>
      </c>
      <c r="B3" s="20"/>
      <c r="C3" s="8"/>
      <c r="D3" s="8"/>
    </row>
    <row r="4" spans="1:10" ht="17.25" customHeight="1" x14ac:dyDescent="0.45">
      <c r="A4" s="8"/>
      <c r="B4" s="8"/>
      <c r="C4" s="8"/>
      <c r="D4" s="8"/>
    </row>
    <row r="5" spans="1:10" x14ac:dyDescent="0.4">
      <c r="A5" s="13" t="s">
        <v>0</v>
      </c>
      <c r="B5" s="15" t="s">
        <v>6</v>
      </c>
      <c r="C5" s="15"/>
      <c r="D5" s="15"/>
      <c r="E5" s="15"/>
      <c r="F5" s="15"/>
      <c r="G5" s="15"/>
      <c r="H5" s="15"/>
      <c r="I5" s="15"/>
      <c r="J5" s="15"/>
    </row>
    <row r="6" spans="1:10" x14ac:dyDescent="0.4">
      <c r="A6" s="14"/>
      <c r="B6" s="10" t="s">
        <v>1</v>
      </c>
      <c r="C6" s="10" t="s">
        <v>2</v>
      </c>
      <c r="D6" s="10" t="s">
        <v>3</v>
      </c>
      <c r="E6" s="10" t="s">
        <v>4</v>
      </c>
      <c r="F6" s="10" t="s">
        <v>9</v>
      </c>
      <c r="G6" s="10" t="s">
        <v>10</v>
      </c>
      <c r="H6" s="10" t="s">
        <v>11</v>
      </c>
      <c r="I6" s="10" t="s">
        <v>12</v>
      </c>
      <c r="J6" s="10" t="s">
        <v>5</v>
      </c>
    </row>
    <row r="7" spans="1:10" x14ac:dyDescent="0.4">
      <c r="A7" s="3">
        <v>2557</v>
      </c>
      <c r="B7" s="4">
        <v>90</v>
      </c>
      <c r="C7" s="4">
        <v>82</v>
      </c>
      <c r="D7" s="5">
        <v>62</v>
      </c>
      <c r="E7" s="3">
        <v>77</v>
      </c>
      <c r="F7" s="3">
        <v>40</v>
      </c>
      <c r="G7" s="3">
        <v>18</v>
      </c>
      <c r="H7" s="3">
        <v>2</v>
      </c>
      <c r="I7" s="3">
        <v>2</v>
      </c>
      <c r="J7" s="3">
        <f t="shared" ref="J7:J10" si="0">SUM(B7:I7)</f>
        <v>373</v>
      </c>
    </row>
    <row r="8" spans="1:10" x14ac:dyDescent="0.4">
      <c r="A8" s="3">
        <v>2558</v>
      </c>
      <c r="B8" s="4">
        <v>65</v>
      </c>
      <c r="C8" s="4">
        <v>71</v>
      </c>
      <c r="D8" s="5">
        <v>73</v>
      </c>
      <c r="E8" s="3">
        <v>59</v>
      </c>
      <c r="F8" s="3">
        <v>33</v>
      </c>
      <c r="G8" s="3">
        <v>26</v>
      </c>
      <c r="H8" s="3">
        <v>8</v>
      </c>
      <c r="I8" s="3" t="s">
        <v>7</v>
      </c>
      <c r="J8" s="3">
        <f t="shared" si="0"/>
        <v>335</v>
      </c>
    </row>
    <row r="9" spans="1:10" x14ac:dyDescent="0.4">
      <c r="A9" s="4">
        <v>2559</v>
      </c>
      <c r="B9" s="4">
        <v>94</v>
      </c>
      <c r="C9" s="4">
        <v>58</v>
      </c>
      <c r="D9" s="6">
        <v>66</v>
      </c>
      <c r="E9" s="4">
        <v>70</v>
      </c>
      <c r="F9" s="4">
        <v>41</v>
      </c>
      <c r="G9" s="4">
        <v>19</v>
      </c>
      <c r="H9" s="4">
        <v>14</v>
      </c>
      <c r="I9" s="4">
        <v>4</v>
      </c>
      <c r="J9" s="3">
        <f t="shared" si="0"/>
        <v>366</v>
      </c>
    </row>
    <row r="10" spans="1:10" x14ac:dyDescent="0.4">
      <c r="A10" s="4">
        <v>2560</v>
      </c>
      <c r="B10" s="4">
        <v>80</v>
      </c>
      <c r="C10" s="4">
        <v>71</v>
      </c>
      <c r="D10" s="4">
        <v>50</v>
      </c>
      <c r="E10" s="4">
        <v>64</v>
      </c>
      <c r="F10" s="4">
        <v>34</v>
      </c>
      <c r="G10" s="4">
        <v>17</v>
      </c>
      <c r="H10" s="4">
        <v>11</v>
      </c>
      <c r="I10" s="4">
        <v>6</v>
      </c>
      <c r="J10" s="3">
        <f t="shared" si="0"/>
        <v>333</v>
      </c>
    </row>
    <row r="11" spans="1:10" x14ac:dyDescent="0.4">
      <c r="A11" s="3">
        <v>2561</v>
      </c>
      <c r="B11" s="4">
        <v>30</v>
      </c>
      <c r="C11" s="4">
        <v>64</v>
      </c>
      <c r="D11" s="3">
        <v>58</v>
      </c>
      <c r="E11" s="3">
        <v>46</v>
      </c>
      <c r="F11" s="3">
        <v>31</v>
      </c>
      <c r="G11" s="3">
        <v>13</v>
      </c>
      <c r="H11" s="3">
        <v>7</v>
      </c>
      <c r="I11" s="3">
        <v>9</v>
      </c>
      <c r="J11" s="3">
        <f>SUM(B11:I11)</f>
        <v>258</v>
      </c>
    </row>
    <row r="13" spans="1:10" x14ac:dyDescent="0.4">
      <c r="H13" s="16" t="s">
        <v>15</v>
      </c>
      <c r="I13" s="16"/>
      <c r="J13" s="16"/>
    </row>
    <row r="14" spans="1:10" x14ac:dyDescent="0.4">
      <c r="H14" s="9"/>
      <c r="I14" s="9"/>
      <c r="J14" s="9"/>
    </row>
    <row r="15" spans="1:10" x14ac:dyDescent="0.4">
      <c r="A15" s="11" t="s">
        <v>19</v>
      </c>
      <c r="B15" s="11"/>
      <c r="C15" s="11"/>
      <c r="D15" s="11"/>
      <c r="E15" s="11"/>
      <c r="F15" s="11"/>
      <c r="G15" s="11"/>
      <c r="H15" s="11"/>
      <c r="I15" s="11"/>
      <c r="J15" s="11"/>
    </row>
    <row r="22" spans="1:10" ht="24" customHeight="1" x14ac:dyDescent="0.45">
      <c r="A22" s="20" t="s">
        <v>14</v>
      </c>
      <c r="B22" s="20"/>
      <c r="C22" s="8"/>
      <c r="D22" s="8"/>
    </row>
    <row r="23" spans="1:10" ht="23.4" x14ac:dyDescent="0.45">
      <c r="A23" s="8"/>
      <c r="B23" s="8"/>
      <c r="C23" s="8"/>
      <c r="D23" s="8"/>
    </row>
    <row r="24" spans="1:10" x14ac:dyDescent="0.4">
      <c r="A24" s="13" t="s">
        <v>0</v>
      </c>
      <c r="B24" s="15" t="s">
        <v>6</v>
      </c>
      <c r="C24" s="15"/>
      <c r="D24" s="15"/>
      <c r="E24" s="15"/>
      <c r="F24" s="15"/>
      <c r="G24" s="15"/>
      <c r="H24" s="15"/>
      <c r="I24" s="15"/>
      <c r="J24" s="15"/>
    </row>
    <row r="25" spans="1:10" x14ac:dyDescent="0.4">
      <c r="A25" s="14"/>
      <c r="B25" s="10" t="s">
        <v>1</v>
      </c>
      <c r="C25" s="10" t="s">
        <v>2</v>
      </c>
      <c r="D25" s="10" t="s">
        <v>3</v>
      </c>
      <c r="E25" s="10" t="s">
        <v>4</v>
      </c>
      <c r="F25" s="10" t="s">
        <v>9</v>
      </c>
      <c r="G25" s="10" t="s">
        <v>10</v>
      </c>
      <c r="H25" s="10" t="s">
        <v>11</v>
      </c>
      <c r="I25" s="10" t="s">
        <v>12</v>
      </c>
      <c r="J25" s="10" t="s">
        <v>5</v>
      </c>
    </row>
    <row r="26" spans="1:10" x14ac:dyDescent="0.4">
      <c r="A26" s="3">
        <v>2557</v>
      </c>
      <c r="B26" s="4">
        <v>131</v>
      </c>
      <c r="C26" s="4">
        <v>110</v>
      </c>
      <c r="D26" s="5">
        <v>89</v>
      </c>
      <c r="E26" s="3">
        <v>75</v>
      </c>
      <c r="F26" s="3">
        <v>45</v>
      </c>
      <c r="G26" s="3">
        <v>27</v>
      </c>
      <c r="H26" s="3">
        <v>5</v>
      </c>
      <c r="I26" s="3">
        <v>5</v>
      </c>
      <c r="J26" s="3">
        <f t="shared" ref="J26:J29" si="1">SUM(B26:I26)</f>
        <v>487</v>
      </c>
    </row>
    <row r="27" spans="1:10" x14ac:dyDescent="0.4">
      <c r="A27" s="3">
        <v>2558</v>
      </c>
      <c r="B27" s="4">
        <v>110</v>
      </c>
      <c r="C27" s="4">
        <v>117</v>
      </c>
      <c r="D27" s="5">
        <v>103</v>
      </c>
      <c r="E27" s="3">
        <v>81</v>
      </c>
      <c r="F27" s="3">
        <v>29</v>
      </c>
      <c r="G27" s="3">
        <v>8</v>
      </c>
      <c r="H27" s="3">
        <v>11</v>
      </c>
      <c r="I27" s="3">
        <v>1</v>
      </c>
      <c r="J27" s="3">
        <f t="shared" si="1"/>
        <v>460</v>
      </c>
    </row>
    <row r="28" spans="1:10" x14ac:dyDescent="0.4">
      <c r="A28" s="4">
        <v>2559</v>
      </c>
      <c r="B28" s="4">
        <v>86</v>
      </c>
      <c r="C28" s="4">
        <v>90</v>
      </c>
      <c r="D28" s="6">
        <v>108</v>
      </c>
      <c r="E28" s="4">
        <v>96</v>
      </c>
      <c r="F28" s="4">
        <v>44</v>
      </c>
      <c r="G28" s="4">
        <v>12</v>
      </c>
      <c r="H28" s="4">
        <v>3</v>
      </c>
      <c r="I28" s="4">
        <v>3</v>
      </c>
      <c r="J28" s="3">
        <f t="shared" si="1"/>
        <v>442</v>
      </c>
    </row>
    <row r="29" spans="1:10" x14ac:dyDescent="0.4">
      <c r="A29" s="4">
        <v>2560</v>
      </c>
      <c r="B29" s="3">
        <v>75</v>
      </c>
      <c r="C29" s="3">
        <v>74</v>
      </c>
      <c r="D29" s="3">
        <v>84</v>
      </c>
      <c r="E29" s="3">
        <v>103</v>
      </c>
      <c r="F29" s="3">
        <v>56</v>
      </c>
      <c r="G29" s="3">
        <v>24</v>
      </c>
      <c r="H29" s="3">
        <v>5</v>
      </c>
      <c r="I29" s="3" t="s">
        <v>7</v>
      </c>
      <c r="J29" s="3">
        <f t="shared" si="1"/>
        <v>421</v>
      </c>
    </row>
    <row r="30" spans="1:10" x14ac:dyDescent="0.4">
      <c r="A30" s="4">
        <v>2561</v>
      </c>
      <c r="B30" s="17" t="s">
        <v>17</v>
      </c>
      <c r="C30" s="18"/>
      <c r="D30" s="18"/>
      <c r="E30" s="18"/>
      <c r="F30" s="18"/>
      <c r="G30" s="18"/>
      <c r="H30" s="18"/>
      <c r="I30" s="18"/>
      <c r="J30" s="19"/>
    </row>
    <row r="31" spans="1:10" x14ac:dyDescent="0.4">
      <c r="A31" s="7"/>
    </row>
    <row r="32" spans="1:10" x14ac:dyDescent="0.4">
      <c r="H32" s="16" t="s">
        <v>15</v>
      </c>
      <c r="I32" s="16"/>
      <c r="J32" s="16"/>
    </row>
  </sheetData>
  <mergeCells count="11">
    <mergeCell ref="H32:J32"/>
    <mergeCell ref="H13:J13"/>
    <mergeCell ref="A15:J15"/>
    <mergeCell ref="B30:J30"/>
    <mergeCell ref="A1:D1"/>
    <mergeCell ref="A5:A6"/>
    <mergeCell ref="B5:J5"/>
    <mergeCell ref="A3:B3"/>
    <mergeCell ref="A22:B22"/>
    <mergeCell ref="A24:A25"/>
    <mergeCell ref="B24:J24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3"/>
  <sheetViews>
    <sheetView workbookViewId="0">
      <selection activeCell="G19" sqref="G19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11</v>
      </c>
      <c r="C5" s="4">
        <v>18</v>
      </c>
      <c r="D5" s="5">
        <v>7</v>
      </c>
      <c r="E5" s="3">
        <v>9</v>
      </c>
      <c r="F5" s="3" t="s">
        <v>7</v>
      </c>
      <c r="G5" s="3">
        <v>1</v>
      </c>
      <c r="H5" s="3" t="s">
        <v>7</v>
      </c>
      <c r="I5" s="3" t="s">
        <v>7</v>
      </c>
      <c r="J5" s="3">
        <f t="shared" ref="J5:J6" si="0">SUM(B5:I5)</f>
        <v>46</v>
      </c>
    </row>
    <row r="6" spans="1:10" x14ac:dyDescent="0.4">
      <c r="A6" s="3">
        <v>2558</v>
      </c>
      <c r="B6" s="4">
        <v>11</v>
      </c>
      <c r="C6" s="4">
        <v>10</v>
      </c>
      <c r="D6" s="5">
        <v>16</v>
      </c>
      <c r="E6" s="3">
        <v>6</v>
      </c>
      <c r="F6" s="3">
        <v>4</v>
      </c>
      <c r="G6" s="3" t="s">
        <v>7</v>
      </c>
      <c r="H6" s="3" t="s">
        <v>7</v>
      </c>
      <c r="I6" s="3" t="s">
        <v>7</v>
      </c>
      <c r="J6" s="3">
        <f t="shared" si="0"/>
        <v>47</v>
      </c>
    </row>
    <row r="7" spans="1:10" x14ac:dyDescent="0.4">
      <c r="A7" s="3">
        <v>2559</v>
      </c>
      <c r="B7" s="4">
        <v>17</v>
      </c>
      <c r="C7" s="4">
        <v>10</v>
      </c>
      <c r="D7" s="5">
        <v>10</v>
      </c>
      <c r="E7" s="3">
        <v>16</v>
      </c>
      <c r="F7" s="3">
        <v>3</v>
      </c>
      <c r="G7" s="3">
        <v>1</v>
      </c>
      <c r="H7" s="3" t="s">
        <v>7</v>
      </c>
      <c r="I7" s="3" t="s">
        <v>7</v>
      </c>
      <c r="J7" s="3">
        <f>SUM(B7:I7)</f>
        <v>57</v>
      </c>
    </row>
    <row r="8" spans="1:10" x14ac:dyDescent="0.4">
      <c r="A8" s="3">
        <v>2560</v>
      </c>
      <c r="B8" s="3">
        <v>20</v>
      </c>
      <c r="C8" s="3">
        <v>16</v>
      </c>
      <c r="D8" s="3">
        <v>8</v>
      </c>
      <c r="E8" s="3">
        <v>9</v>
      </c>
      <c r="F8" s="3">
        <v>8</v>
      </c>
      <c r="G8" s="3" t="s">
        <v>7</v>
      </c>
      <c r="H8" s="3" t="s">
        <v>7</v>
      </c>
      <c r="I8" s="3" t="s">
        <v>7</v>
      </c>
      <c r="J8" s="3">
        <f>SUM(B8:I8)</f>
        <v>61</v>
      </c>
    </row>
    <row r="9" spans="1:10" x14ac:dyDescent="0.4">
      <c r="A9" s="3">
        <v>2561</v>
      </c>
      <c r="B9" s="4">
        <v>3</v>
      </c>
      <c r="C9" s="4">
        <v>20</v>
      </c>
      <c r="D9" s="3">
        <v>13</v>
      </c>
      <c r="E9" s="3">
        <v>8</v>
      </c>
      <c r="F9" s="3">
        <v>3</v>
      </c>
      <c r="G9" s="3">
        <v>5</v>
      </c>
      <c r="H9" s="3" t="s">
        <v>7</v>
      </c>
      <c r="I9" s="3" t="s">
        <v>7</v>
      </c>
      <c r="J9" s="3">
        <f>SUM(B9:I9)</f>
        <v>52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workbookViewId="0">
      <selection activeCell="L16" sqref="L16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103</v>
      </c>
      <c r="C5" s="4">
        <v>94</v>
      </c>
      <c r="D5" s="5">
        <v>89</v>
      </c>
      <c r="E5" s="3">
        <v>81</v>
      </c>
      <c r="F5" s="3">
        <v>20</v>
      </c>
      <c r="G5" s="3">
        <v>8</v>
      </c>
      <c r="H5" s="3">
        <v>5</v>
      </c>
      <c r="I5" s="3">
        <v>1</v>
      </c>
      <c r="J5" s="3">
        <f t="shared" ref="J5:J9" si="0">SUM(B5:I5)</f>
        <v>401</v>
      </c>
    </row>
    <row r="6" spans="1:10" x14ac:dyDescent="0.4">
      <c r="A6" s="3">
        <v>2558</v>
      </c>
      <c r="B6" s="4">
        <v>98</v>
      </c>
      <c r="C6" s="4">
        <v>99</v>
      </c>
      <c r="D6" s="5">
        <v>93</v>
      </c>
      <c r="E6" s="3">
        <v>88</v>
      </c>
      <c r="F6" s="3">
        <v>33</v>
      </c>
      <c r="G6" s="3">
        <v>11</v>
      </c>
      <c r="H6" s="3">
        <v>4</v>
      </c>
      <c r="I6" s="3">
        <v>3</v>
      </c>
      <c r="J6" s="3">
        <f t="shared" si="0"/>
        <v>429</v>
      </c>
    </row>
    <row r="7" spans="1:10" x14ac:dyDescent="0.4">
      <c r="A7" s="3">
        <v>2559</v>
      </c>
      <c r="B7" s="4">
        <v>70</v>
      </c>
      <c r="C7" s="4">
        <v>91</v>
      </c>
      <c r="D7" s="5">
        <v>97</v>
      </c>
      <c r="E7" s="3">
        <v>93</v>
      </c>
      <c r="F7" s="3">
        <v>25</v>
      </c>
      <c r="G7" s="3">
        <v>11</v>
      </c>
      <c r="H7" s="3">
        <v>7</v>
      </c>
      <c r="I7" s="3" t="s">
        <v>7</v>
      </c>
      <c r="J7" s="3">
        <f t="shared" si="0"/>
        <v>394</v>
      </c>
    </row>
    <row r="8" spans="1:10" x14ac:dyDescent="0.4">
      <c r="A8" s="3">
        <v>2560</v>
      </c>
      <c r="B8" s="4">
        <v>70</v>
      </c>
      <c r="C8" s="3">
        <v>72</v>
      </c>
      <c r="D8" s="3">
        <v>90</v>
      </c>
      <c r="E8" s="3">
        <v>94</v>
      </c>
      <c r="F8" s="3">
        <v>14</v>
      </c>
      <c r="G8" s="3">
        <v>10</v>
      </c>
      <c r="H8" s="3">
        <v>5</v>
      </c>
      <c r="I8" s="3">
        <v>3</v>
      </c>
      <c r="J8" s="3">
        <f t="shared" si="0"/>
        <v>358</v>
      </c>
    </row>
    <row r="9" spans="1:10" x14ac:dyDescent="0.4">
      <c r="A9" s="3">
        <v>2561</v>
      </c>
      <c r="B9" s="4">
        <v>9</v>
      </c>
      <c r="C9" s="4">
        <v>71</v>
      </c>
      <c r="D9" s="3">
        <v>71</v>
      </c>
      <c r="E9" s="3">
        <v>89</v>
      </c>
      <c r="F9" s="3">
        <v>22</v>
      </c>
      <c r="G9" s="3">
        <v>7</v>
      </c>
      <c r="H9" s="3">
        <v>2</v>
      </c>
      <c r="I9" s="3">
        <v>2</v>
      </c>
      <c r="J9" s="3">
        <f t="shared" si="0"/>
        <v>273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"/>
  <sheetViews>
    <sheetView workbookViewId="0">
      <selection activeCell="C9" sqref="B9:J9"/>
    </sheetView>
  </sheetViews>
  <sheetFormatPr defaultColWidth="9" defaultRowHeight="21" x14ac:dyDescent="0.4"/>
  <cols>
    <col min="1" max="1" width="15.09765625" style="1" bestFit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39</v>
      </c>
      <c r="C5" s="4">
        <v>29</v>
      </c>
      <c r="D5" s="5">
        <v>29</v>
      </c>
      <c r="E5" s="3">
        <v>31</v>
      </c>
      <c r="F5" s="3">
        <v>7</v>
      </c>
      <c r="G5" s="3">
        <v>3</v>
      </c>
      <c r="H5" s="3">
        <v>1</v>
      </c>
      <c r="I5" s="3">
        <v>1</v>
      </c>
      <c r="J5" s="3">
        <f t="shared" ref="J5:J8" si="0">SUM(B5:I5)</f>
        <v>140</v>
      </c>
    </row>
    <row r="6" spans="1:10" x14ac:dyDescent="0.4">
      <c r="A6" s="3">
        <v>2558</v>
      </c>
      <c r="B6" s="4">
        <v>21</v>
      </c>
      <c r="C6" s="4">
        <v>38</v>
      </c>
      <c r="D6" s="5">
        <v>28</v>
      </c>
      <c r="E6" s="3">
        <v>27</v>
      </c>
      <c r="F6" s="3">
        <v>5</v>
      </c>
      <c r="G6" s="3">
        <v>2</v>
      </c>
      <c r="H6" s="3" t="s">
        <v>7</v>
      </c>
      <c r="I6" s="3" t="s">
        <v>7</v>
      </c>
      <c r="J6" s="3">
        <f t="shared" si="0"/>
        <v>121</v>
      </c>
    </row>
    <row r="7" spans="1:10" x14ac:dyDescent="0.4">
      <c r="A7" s="3">
        <v>2559</v>
      </c>
      <c r="B7" s="4">
        <v>24</v>
      </c>
      <c r="C7" s="4">
        <v>22</v>
      </c>
      <c r="D7" s="5">
        <v>38</v>
      </c>
      <c r="E7" s="3">
        <v>27</v>
      </c>
      <c r="F7" s="3">
        <v>3</v>
      </c>
      <c r="G7" s="3">
        <v>3</v>
      </c>
      <c r="H7" s="3" t="s">
        <v>7</v>
      </c>
      <c r="I7" s="3" t="s">
        <v>7</v>
      </c>
      <c r="J7" s="3">
        <f t="shared" si="0"/>
        <v>117</v>
      </c>
    </row>
    <row r="8" spans="1:10" x14ac:dyDescent="0.4">
      <c r="A8" s="3">
        <v>2560</v>
      </c>
      <c r="B8" s="3">
        <v>35</v>
      </c>
      <c r="C8" s="3">
        <v>33</v>
      </c>
      <c r="D8" s="3">
        <v>21</v>
      </c>
      <c r="E8" s="3">
        <v>37</v>
      </c>
      <c r="F8" s="3">
        <v>11</v>
      </c>
      <c r="G8" s="3" t="s">
        <v>7</v>
      </c>
      <c r="H8" s="3">
        <v>1</v>
      </c>
      <c r="I8" s="3" t="s">
        <v>7</v>
      </c>
      <c r="J8" s="3">
        <f t="shared" si="0"/>
        <v>138</v>
      </c>
    </row>
    <row r="9" spans="1:10" x14ac:dyDescent="0.4">
      <c r="A9" s="3">
        <v>2561</v>
      </c>
      <c r="B9" s="4">
        <v>7</v>
      </c>
      <c r="C9" s="4">
        <v>33</v>
      </c>
      <c r="D9" s="3">
        <v>32</v>
      </c>
      <c r="E9" s="3">
        <v>21</v>
      </c>
      <c r="F9" s="3">
        <v>16</v>
      </c>
      <c r="G9" s="3">
        <v>2</v>
      </c>
      <c r="H9" s="3" t="s">
        <v>16</v>
      </c>
      <c r="I9" s="3" t="s">
        <v>16</v>
      </c>
      <c r="J9" s="3">
        <f>SUM(B9:I9)</f>
        <v>111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3"/>
  <sheetViews>
    <sheetView workbookViewId="0">
      <selection activeCell="D16" sqref="D16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62</v>
      </c>
      <c r="C5" s="4">
        <v>60</v>
      </c>
      <c r="D5" s="3">
        <v>59</v>
      </c>
      <c r="E5" s="3">
        <v>61</v>
      </c>
      <c r="F5" s="3">
        <v>8</v>
      </c>
      <c r="G5" s="3">
        <v>5</v>
      </c>
      <c r="H5" s="3">
        <v>2</v>
      </c>
      <c r="I5" s="3">
        <v>2</v>
      </c>
      <c r="J5" s="3">
        <f t="shared" ref="J5:J8" si="0">SUM(B5:I5)</f>
        <v>259</v>
      </c>
    </row>
    <row r="6" spans="1:10" x14ac:dyDescent="0.4">
      <c r="A6" s="3">
        <v>2558</v>
      </c>
      <c r="B6" s="4">
        <v>60</v>
      </c>
      <c r="C6" s="4">
        <v>59</v>
      </c>
      <c r="D6" s="3">
        <v>59</v>
      </c>
      <c r="E6" s="3">
        <v>59</v>
      </c>
      <c r="F6" s="3">
        <v>4</v>
      </c>
      <c r="G6" s="3">
        <v>2</v>
      </c>
      <c r="H6" s="3">
        <v>2</v>
      </c>
      <c r="I6" s="3">
        <v>1</v>
      </c>
      <c r="J6" s="3">
        <f t="shared" si="0"/>
        <v>246</v>
      </c>
    </row>
    <row r="7" spans="1:10" x14ac:dyDescent="0.4">
      <c r="A7" s="3">
        <v>2559</v>
      </c>
      <c r="B7" s="4">
        <v>60</v>
      </c>
      <c r="C7" s="4">
        <v>60</v>
      </c>
      <c r="D7" s="3">
        <v>57</v>
      </c>
      <c r="E7" s="3">
        <v>58</v>
      </c>
      <c r="F7" s="3">
        <v>6</v>
      </c>
      <c r="G7" s="3">
        <v>2</v>
      </c>
      <c r="H7" s="3" t="s">
        <v>7</v>
      </c>
      <c r="I7" s="3">
        <v>1</v>
      </c>
      <c r="J7" s="3">
        <f t="shared" si="0"/>
        <v>244</v>
      </c>
    </row>
    <row r="8" spans="1:10" x14ac:dyDescent="0.4">
      <c r="A8" s="3">
        <v>2560</v>
      </c>
      <c r="B8" s="4">
        <v>61</v>
      </c>
      <c r="C8" s="4">
        <v>58</v>
      </c>
      <c r="D8" s="3">
        <v>60</v>
      </c>
      <c r="E8" s="3">
        <v>57</v>
      </c>
      <c r="F8" s="3">
        <v>6</v>
      </c>
      <c r="G8" s="3">
        <v>2</v>
      </c>
      <c r="H8" s="3" t="s">
        <v>7</v>
      </c>
      <c r="I8" s="3" t="s">
        <v>7</v>
      </c>
      <c r="J8" s="3">
        <f t="shared" si="0"/>
        <v>244</v>
      </c>
    </row>
    <row r="9" spans="1:10" x14ac:dyDescent="0.4">
      <c r="A9" s="3">
        <v>2561</v>
      </c>
      <c r="B9" s="4">
        <v>3</v>
      </c>
      <c r="C9" s="4">
        <v>61</v>
      </c>
      <c r="D9" s="3">
        <v>59</v>
      </c>
      <c r="E9" s="3">
        <v>58</v>
      </c>
      <c r="F9" s="3">
        <v>10</v>
      </c>
      <c r="G9" s="3">
        <v>1</v>
      </c>
      <c r="H9" s="3">
        <v>1</v>
      </c>
      <c r="I9" s="3" t="s">
        <v>16</v>
      </c>
      <c r="J9" s="3">
        <f>SUM(B9:I9)</f>
        <v>193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:D1"/>
    <mergeCell ref="A3:A4"/>
    <mergeCell ref="B3:J3"/>
    <mergeCell ref="H11:J11"/>
    <mergeCell ref="A13:J13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J13"/>
  <sheetViews>
    <sheetView workbookViewId="0">
      <selection activeCell="I18" sqref="I18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29</v>
      </c>
      <c r="C5" s="4">
        <v>29</v>
      </c>
      <c r="D5" s="5">
        <v>23</v>
      </c>
      <c r="E5" s="3">
        <v>27</v>
      </c>
      <c r="F5" s="3">
        <v>4</v>
      </c>
      <c r="G5" s="3">
        <v>6</v>
      </c>
      <c r="H5" s="3" t="s">
        <v>7</v>
      </c>
      <c r="I5" s="3" t="s">
        <v>7</v>
      </c>
      <c r="J5" s="3">
        <f t="shared" ref="J5:J8" si="0">SUM(B5:I5)</f>
        <v>118</v>
      </c>
    </row>
    <row r="6" spans="1:10" x14ac:dyDescent="0.4">
      <c r="A6" s="3">
        <v>2558</v>
      </c>
      <c r="B6" s="4">
        <v>26</v>
      </c>
      <c r="C6" s="4">
        <v>27</v>
      </c>
      <c r="D6" s="5">
        <v>29</v>
      </c>
      <c r="E6" s="3">
        <v>22</v>
      </c>
      <c r="F6" s="3">
        <v>7</v>
      </c>
      <c r="G6" s="3" t="s">
        <v>7</v>
      </c>
      <c r="H6" s="3">
        <v>2</v>
      </c>
      <c r="I6" s="3" t="s">
        <v>7</v>
      </c>
      <c r="J6" s="3">
        <f t="shared" si="0"/>
        <v>113</v>
      </c>
    </row>
    <row r="7" spans="1:10" x14ac:dyDescent="0.4">
      <c r="A7" s="3">
        <v>2559</v>
      </c>
      <c r="B7" s="4">
        <v>11</v>
      </c>
      <c r="C7" s="4">
        <v>26</v>
      </c>
      <c r="D7" s="5">
        <v>27</v>
      </c>
      <c r="E7" s="3">
        <v>29</v>
      </c>
      <c r="F7" s="3">
        <v>6</v>
      </c>
      <c r="G7" s="3">
        <v>2</v>
      </c>
      <c r="H7" s="3">
        <v>1</v>
      </c>
      <c r="I7" s="3" t="s">
        <v>7</v>
      </c>
      <c r="J7" s="3">
        <f t="shared" si="0"/>
        <v>102</v>
      </c>
    </row>
    <row r="8" spans="1:10" x14ac:dyDescent="0.4">
      <c r="A8" s="3">
        <v>2560</v>
      </c>
      <c r="B8" s="3">
        <v>30</v>
      </c>
      <c r="C8" s="3">
        <v>31</v>
      </c>
      <c r="D8" s="3">
        <v>25</v>
      </c>
      <c r="E8" s="3">
        <v>27</v>
      </c>
      <c r="F8" s="3">
        <v>2</v>
      </c>
      <c r="G8" s="3" t="s">
        <v>7</v>
      </c>
      <c r="H8" s="3">
        <v>1</v>
      </c>
      <c r="I8" s="3">
        <v>1</v>
      </c>
      <c r="J8" s="3">
        <f t="shared" si="0"/>
        <v>117</v>
      </c>
    </row>
    <row r="9" spans="1:10" x14ac:dyDescent="0.4">
      <c r="A9" s="3">
        <v>2561</v>
      </c>
      <c r="B9" s="4">
        <v>2</v>
      </c>
      <c r="C9" s="4">
        <v>30</v>
      </c>
      <c r="D9" s="3">
        <v>31</v>
      </c>
      <c r="E9" s="3">
        <v>25</v>
      </c>
      <c r="F9" s="3">
        <v>3</v>
      </c>
      <c r="G9" s="3">
        <v>1</v>
      </c>
      <c r="H9" s="3" t="s">
        <v>16</v>
      </c>
      <c r="I9" s="3" t="s">
        <v>16</v>
      </c>
      <c r="J9" s="3">
        <f>SUM(B9:I9)</f>
        <v>92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3"/>
  <sheetViews>
    <sheetView workbookViewId="0">
      <selection activeCell="F20" sqref="F20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51</v>
      </c>
      <c r="C5" s="4">
        <v>48</v>
      </c>
      <c r="D5" s="5">
        <v>46</v>
      </c>
      <c r="E5" s="3">
        <v>35</v>
      </c>
      <c r="F5" s="3">
        <v>6</v>
      </c>
      <c r="G5" s="3">
        <v>1</v>
      </c>
      <c r="H5" s="3" t="s">
        <v>7</v>
      </c>
      <c r="I5" s="3" t="s">
        <v>7</v>
      </c>
      <c r="J5" s="3">
        <f t="shared" ref="J5:J8" si="0">SUM(B5:I5)</f>
        <v>187</v>
      </c>
    </row>
    <row r="6" spans="1:10" x14ac:dyDescent="0.4">
      <c r="A6" s="3">
        <v>2558</v>
      </c>
      <c r="B6" s="4">
        <v>46</v>
      </c>
      <c r="C6" s="4">
        <v>50</v>
      </c>
      <c r="D6" s="5">
        <v>48</v>
      </c>
      <c r="E6" s="3">
        <v>47</v>
      </c>
      <c r="F6" s="3">
        <v>11</v>
      </c>
      <c r="G6" s="3">
        <v>1</v>
      </c>
      <c r="H6" s="3">
        <v>1</v>
      </c>
      <c r="I6" s="3" t="s">
        <v>7</v>
      </c>
      <c r="J6" s="3">
        <f t="shared" si="0"/>
        <v>204</v>
      </c>
    </row>
    <row r="7" spans="1:10" x14ac:dyDescent="0.4">
      <c r="A7" s="3">
        <v>2559</v>
      </c>
      <c r="B7" s="4">
        <v>35</v>
      </c>
      <c r="C7" s="4">
        <v>45</v>
      </c>
      <c r="D7" s="5">
        <v>49</v>
      </c>
      <c r="E7" s="3">
        <v>48</v>
      </c>
      <c r="F7" s="3">
        <v>5</v>
      </c>
      <c r="G7" s="3">
        <v>2</v>
      </c>
      <c r="H7" s="3">
        <v>1</v>
      </c>
      <c r="I7" s="3" t="s">
        <v>7</v>
      </c>
      <c r="J7" s="3">
        <f t="shared" si="0"/>
        <v>185</v>
      </c>
    </row>
    <row r="8" spans="1:10" x14ac:dyDescent="0.4">
      <c r="A8" s="3">
        <v>2560</v>
      </c>
      <c r="B8" s="3">
        <v>50</v>
      </c>
      <c r="C8" s="3">
        <v>48</v>
      </c>
      <c r="D8" s="3">
        <v>43</v>
      </c>
      <c r="E8" s="3">
        <v>49</v>
      </c>
      <c r="F8" s="3">
        <v>10</v>
      </c>
      <c r="G8" s="3" t="s">
        <v>7</v>
      </c>
      <c r="H8" s="3">
        <v>1</v>
      </c>
      <c r="I8" s="3">
        <v>1</v>
      </c>
      <c r="J8" s="3">
        <f t="shared" si="0"/>
        <v>202</v>
      </c>
    </row>
    <row r="9" spans="1:10" x14ac:dyDescent="0.4">
      <c r="A9" s="3">
        <v>2561</v>
      </c>
      <c r="B9" s="4">
        <v>3</v>
      </c>
      <c r="C9" s="4">
        <v>50</v>
      </c>
      <c r="D9" s="3">
        <v>51</v>
      </c>
      <c r="E9" s="3">
        <v>42</v>
      </c>
      <c r="F9" s="3">
        <v>10</v>
      </c>
      <c r="G9" s="3">
        <v>5</v>
      </c>
      <c r="H9" s="3" t="s">
        <v>16</v>
      </c>
      <c r="I9" s="3" t="s">
        <v>20</v>
      </c>
      <c r="J9" s="3">
        <f>SUM(B9:I9)</f>
        <v>161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3"/>
  <sheetViews>
    <sheetView workbookViewId="0">
      <selection activeCell="D9" sqref="C9:J9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26</v>
      </c>
      <c r="C5" s="4">
        <v>33</v>
      </c>
      <c r="D5" s="5">
        <v>26</v>
      </c>
      <c r="E5" s="3">
        <v>21</v>
      </c>
      <c r="F5" s="3">
        <v>6</v>
      </c>
      <c r="G5" s="3">
        <v>1</v>
      </c>
      <c r="H5" s="3">
        <v>1</v>
      </c>
      <c r="I5" s="3">
        <v>3</v>
      </c>
      <c r="J5" s="3">
        <f t="shared" ref="J5:J8" si="0">SUM(B5:I5)</f>
        <v>117</v>
      </c>
    </row>
    <row r="6" spans="1:10" x14ac:dyDescent="0.4">
      <c r="A6" s="3">
        <v>2558</v>
      </c>
      <c r="B6" s="4">
        <v>24</v>
      </c>
      <c r="C6" s="4">
        <v>25</v>
      </c>
      <c r="D6" s="5">
        <v>30</v>
      </c>
      <c r="E6" s="3">
        <v>24</v>
      </c>
      <c r="F6" s="3">
        <v>8</v>
      </c>
      <c r="G6" s="3">
        <v>3</v>
      </c>
      <c r="H6" s="3" t="s">
        <v>7</v>
      </c>
      <c r="I6" s="3" t="s">
        <v>7</v>
      </c>
      <c r="J6" s="3">
        <f t="shared" si="0"/>
        <v>114</v>
      </c>
    </row>
    <row r="7" spans="1:10" x14ac:dyDescent="0.4">
      <c r="A7" s="3">
        <v>2559</v>
      </c>
      <c r="B7" s="4">
        <v>13</v>
      </c>
      <c r="C7" s="4">
        <v>23</v>
      </c>
      <c r="D7" s="5">
        <v>23</v>
      </c>
      <c r="E7" s="3">
        <v>28</v>
      </c>
      <c r="F7" s="3">
        <v>8</v>
      </c>
      <c r="G7" s="3">
        <v>1</v>
      </c>
      <c r="H7" s="3" t="s">
        <v>7</v>
      </c>
      <c r="I7" s="3" t="s">
        <v>7</v>
      </c>
      <c r="J7" s="3">
        <f t="shared" si="0"/>
        <v>96</v>
      </c>
    </row>
    <row r="8" spans="1:10" x14ac:dyDescent="0.4">
      <c r="A8" s="3">
        <v>2560</v>
      </c>
      <c r="B8" s="3">
        <v>32</v>
      </c>
      <c r="C8" s="3">
        <v>25</v>
      </c>
      <c r="D8" s="3">
        <v>21</v>
      </c>
      <c r="E8" s="3">
        <v>23</v>
      </c>
      <c r="F8" s="3">
        <v>16</v>
      </c>
      <c r="G8" s="3">
        <v>3</v>
      </c>
      <c r="H8" s="3" t="s">
        <v>7</v>
      </c>
      <c r="I8" s="3" t="s">
        <v>7</v>
      </c>
      <c r="J8" s="3">
        <f t="shared" si="0"/>
        <v>120</v>
      </c>
    </row>
    <row r="9" spans="1:10" x14ac:dyDescent="0.4">
      <c r="A9" s="3">
        <v>2561</v>
      </c>
      <c r="B9" s="4" t="s">
        <v>16</v>
      </c>
      <c r="C9" s="4">
        <v>50</v>
      </c>
      <c r="D9" s="3">
        <v>31</v>
      </c>
      <c r="E9" s="3">
        <v>21</v>
      </c>
      <c r="F9" s="3">
        <v>7</v>
      </c>
      <c r="G9" s="3">
        <v>8</v>
      </c>
      <c r="H9" s="3">
        <v>1</v>
      </c>
      <c r="I9" s="3" t="s">
        <v>16</v>
      </c>
      <c r="J9" s="3">
        <f>SUM(C9:I9)</f>
        <v>118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3"/>
  <sheetViews>
    <sheetView workbookViewId="0">
      <selection activeCell="L18" sqref="L18"/>
    </sheetView>
  </sheetViews>
  <sheetFormatPr defaultColWidth="9" defaultRowHeight="21" x14ac:dyDescent="0.4"/>
  <cols>
    <col min="1" max="1" width="13.3984375" style="1" customWidth="1"/>
    <col min="2" max="2" width="13.8984375" style="1" customWidth="1"/>
    <col min="3" max="3" width="11.8984375" style="2" customWidth="1"/>
    <col min="4" max="4" width="14.296875" style="2" customWidth="1"/>
    <col min="5" max="5" width="12.3984375" style="1" customWidth="1"/>
    <col min="6" max="9" width="11.09765625" style="1" customWidth="1"/>
    <col min="10" max="10" width="14.09765625" style="1" customWidth="1"/>
    <col min="11" max="16384" width="9" style="1"/>
  </cols>
  <sheetData>
    <row r="1" spans="1:10" ht="23.4" x14ac:dyDescent="0.45">
      <c r="A1" s="12" t="s">
        <v>8</v>
      </c>
      <c r="B1" s="12"/>
      <c r="C1" s="12"/>
      <c r="D1" s="12"/>
    </row>
    <row r="2" spans="1:10" ht="17.25" customHeight="1" x14ac:dyDescent="0.45">
      <c r="A2" s="8"/>
      <c r="B2" s="8"/>
      <c r="C2" s="8"/>
      <c r="D2" s="8"/>
    </row>
    <row r="3" spans="1:10" x14ac:dyDescent="0.4">
      <c r="A3" s="13" t="s">
        <v>0</v>
      </c>
      <c r="B3" s="15" t="s">
        <v>6</v>
      </c>
      <c r="C3" s="15"/>
      <c r="D3" s="15"/>
      <c r="E3" s="15"/>
      <c r="F3" s="15"/>
      <c r="G3" s="15"/>
      <c r="H3" s="15"/>
      <c r="I3" s="15"/>
      <c r="J3" s="15"/>
    </row>
    <row r="4" spans="1:10" x14ac:dyDescent="0.4">
      <c r="A4" s="14"/>
      <c r="B4" s="10" t="s">
        <v>1</v>
      </c>
      <c r="C4" s="10" t="s">
        <v>2</v>
      </c>
      <c r="D4" s="10" t="s">
        <v>3</v>
      </c>
      <c r="E4" s="10" t="s">
        <v>4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5</v>
      </c>
    </row>
    <row r="5" spans="1:10" x14ac:dyDescent="0.4">
      <c r="A5" s="3">
        <v>2557</v>
      </c>
      <c r="B5" s="4">
        <v>30</v>
      </c>
      <c r="C5" s="4">
        <v>32</v>
      </c>
      <c r="D5" s="5">
        <v>27</v>
      </c>
      <c r="E5" s="3">
        <v>30</v>
      </c>
      <c r="F5" s="3">
        <v>5</v>
      </c>
      <c r="G5" s="3">
        <v>5</v>
      </c>
      <c r="H5" s="3">
        <v>2</v>
      </c>
      <c r="I5" s="3" t="s">
        <v>7</v>
      </c>
      <c r="J5" s="3">
        <f t="shared" ref="J5:J6" si="0">SUM(B5:I5)</f>
        <v>131</v>
      </c>
    </row>
    <row r="6" spans="1:10" x14ac:dyDescent="0.4">
      <c r="A6" s="3">
        <v>2558</v>
      </c>
      <c r="B6" s="4">
        <v>28</v>
      </c>
      <c r="C6" s="4">
        <v>27</v>
      </c>
      <c r="D6" s="5">
        <v>32</v>
      </c>
      <c r="E6" s="3">
        <v>27</v>
      </c>
      <c r="F6" s="3">
        <v>19</v>
      </c>
      <c r="G6" s="3">
        <v>2</v>
      </c>
      <c r="H6" s="3">
        <v>1</v>
      </c>
      <c r="I6" s="3">
        <v>1</v>
      </c>
      <c r="J6" s="3">
        <f t="shared" si="0"/>
        <v>137</v>
      </c>
    </row>
    <row r="7" spans="1:10" x14ac:dyDescent="0.4">
      <c r="A7" s="3">
        <v>2559</v>
      </c>
      <c r="B7" s="4">
        <v>29</v>
      </c>
      <c r="C7" s="4">
        <v>26</v>
      </c>
      <c r="D7" s="5">
        <v>26</v>
      </c>
      <c r="E7" s="3">
        <v>30</v>
      </c>
      <c r="F7" s="3">
        <v>11</v>
      </c>
      <c r="G7" s="3">
        <v>6</v>
      </c>
      <c r="H7" s="3" t="s">
        <v>7</v>
      </c>
      <c r="I7" s="3">
        <v>1</v>
      </c>
      <c r="J7" s="3">
        <f>SUM(B7:I7)</f>
        <v>129</v>
      </c>
    </row>
    <row r="8" spans="1:10" x14ac:dyDescent="0.4">
      <c r="A8" s="3">
        <v>2560</v>
      </c>
      <c r="B8" s="3">
        <v>23</v>
      </c>
      <c r="C8" s="3">
        <v>28</v>
      </c>
      <c r="D8" s="3">
        <v>26</v>
      </c>
      <c r="E8" s="3">
        <v>26</v>
      </c>
      <c r="F8" s="3">
        <v>11</v>
      </c>
      <c r="G8" s="3">
        <v>4</v>
      </c>
      <c r="H8" s="3">
        <v>3</v>
      </c>
      <c r="I8" s="3" t="s">
        <v>7</v>
      </c>
      <c r="J8" s="3">
        <f>SUM(B8:I8)</f>
        <v>121</v>
      </c>
    </row>
    <row r="9" spans="1:10" x14ac:dyDescent="0.4">
      <c r="A9" s="3">
        <v>2561</v>
      </c>
      <c r="B9" s="4">
        <v>6</v>
      </c>
      <c r="C9" s="4">
        <v>27</v>
      </c>
      <c r="D9" s="3">
        <v>28</v>
      </c>
      <c r="E9" s="3">
        <v>24</v>
      </c>
      <c r="F9" s="3">
        <v>10</v>
      </c>
      <c r="G9" s="3">
        <v>5</v>
      </c>
      <c r="H9" s="3">
        <v>3</v>
      </c>
      <c r="I9" s="3">
        <v>1</v>
      </c>
      <c r="J9" s="3">
        <f>SUM(B9:I9)</f>
        <v>104</v>
      </c>
    </row>
    <row r="11" spans="1:10" x14ac:dyDescent="0.4">
      <c r="H11" s="16" t="s">
        <v>15</v>
      </c>
      <c r="I11" s="16"/>
      <c r="J11" s="16"/>
    </row>
    <row r="12" spans="1:10" x14ac:dyDescent="0.4">
      <c r="H12" s="9"/>
      <c r="I12" s="9"/>
      <c r="J12" s="9"/>
    </row>
    <row r="13" spans="1:10" x14ac:dyDescent="0.4">
      <c r="A13" s="11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</sheetData>
  <mergeCells count="5">
    <mergeCell ref="A13:J13"/>
    <mergeCell ref="A1:D1"/>
    <mergeCell ref="A3:A4"/>
    <mergeCell ref="B3:J3"/>
    <mergeCell ref="H11:J11"/>
  </mergeCells>
  <pageMargins left="0.51181102362204722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12</vt:i4>
      </vt:variant>
    </vt:vector>
  </HeadingPairs>
  <TitlesOfParts>
    <vt:vector size="12" baseType="lpstr">
      <vt:lpstr>ไฟฟ้า</vt:lpstr>
      <vt:lpstr>ชีวการแพทย์</vt:lpstr>
      <vt:lpstr>เครื่องกล</vt:lpstr>
      <vt:lpstr>เมคาทรอนิกส์</vt:lpstr>
      <vt:lpstr>โยธา</vt:lpstr>
      <vt:lpstr>สิ่งแวดล้อม</vt:lpstr>
      <vt:lpstr>อุตสาหการ</vt:lpstr>
      <vt:lpstr>การผลิต</vt:lpstr>
      <vt:lpstr>เหมืองแร่</vt:lpstr>
      <vt:lpstr>วัสดุ</vt:lpstr>
      <vt:lpstr>เคมี</vt:lpstr>
      <vt:lpstr>คอมพิวเตอร์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ก้อย</dc:creator>
  <cp:lastModifiedBy>Kunyanan</cp:lastModifiedBy>
  <cp:lastPrinted>2019-06-26T07:02:06Z</cp:lastPrinted>
  <dcterms:created xsi:type="dcterms:W3CDTF">2017-06-26T03:52:22Z</dcterms:created>
  <dcterms:modified xsi:type="dcterms:W3CDTF">2019-06-26T08:05:55Z</dcterms:modified>
</cp:coreProperties>
</file>