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แผน50" sheetId="1" r:id="rId1"/>
    <sheet name="กิจกรรมของหน่วยงานภายนอก" sheetId="2" r:id="rId2"/>
    <sheet name="รายละเอียดกิจกรรม50" sheetId="3" r:id="rId3"/>
    <sheet name="สรุป" sheetId="4" r:id="rId4"/>
    <sheet name="เปรียบเทียบ" sheetId="5" r:id="rId5"/>
    <sheet name="รายละเอียดความต้องการ" sheetId="6" r:id="rId6"/>
  </sheets>
  <definedNames>
    <definedName name="_xlnm.Print_Titles" localSheetId="0">'แผน50'!$2:$3</definedName>
    <definedName name="_xlnm.Print_Titles" localSheetId="2">'รายละเอียดกิจกรรม50'!$2:$2</definedName>
    <definedName name="_xlnm.Print_Titles" localSheetId="5">'รายละเอียดความต้องการ'!$2:$4</definedName>
  </definedNames>
  <calcPr fullCalcOnLoad="1"/>
</workbook>
</file>

<file path=xl/sharedStrings.xml><?xml version="1.0" encoding="utf-8"?>
<sst xmlns="http://schemas.openxmlformats.org/spreadsheetml/2006/main" count="720" uniqueCount="461">
  <si>
    <t>กิจกรรม</t>
  </si>
  <si>
    <t>การดำเนินการ</t>
  </si>
  <si>
    <t xml:space="preserve"> 1-15</t>
  </si>
  <si>
    <t>16-28</t>
  </si>
  <si>
    <t>16-31</t>
  </si>
  <si>
    <t>16-30</t>
  </si>
  <si>
    <t>แล้ว</t>
  </si>
  <si>
    <t>ยัง</t>
  </si>
  <si>
    <t>1.ตั้งคณะทำงานและจัดทำแผนงานกิจกรรม</t>
  </si>
  <si>
    <t>ü</t>
  </si>
  <si>
    <t>2.ประชุมคณะทำงาน ครั้งที่ 1</t>
  </si>
  <si>
    <t xml:space="preserve">   งบประมาณสนับสนุน</t>
  </si>
  <si>
    <t xml:space="preserve">   - ความคืบหน้าในการดำเนินงาน</t>
  </si>
  <si>
    <t>11.หน่วยงานภายนอกตอบรับเข้าร่วมกิจกรรม</t>
  </si>
  <si>
    <t xml:space="preserve">    - พิจารณาปรับปรุงแผนผัง(Lay-out)</t>
  </si>
  <si>
    <t xml:space="preserve">    - จัดสถานที่ บูธ บอร์ด ไฟฟ้า และสิ่งอำนวย</t>
  </si>
  <si>
    <t xml:space="preserve">       ความสะดวกต่าง ๆ</t>
  </si>
  <si>
    <t>ธันวาคม 49</t>
  </si>
  <si>
    <t>มกราคม 50</t>
  </si>
  <si>
    <t>กุมภาพันธ์ 50</t>
  </si>
  <si>
    <t>มีนาคม 50</t>
  </si>
  <si>
    <t>เมษายน 50</t>
  </si>
  <si>
    <t>พฤษภาคม 50</t>
  </si>
  <si>
    <t>มิถุนายน 50</t>
  </si>
  <si>
    <t>กรกฎาคม 50</t>
  </si>
  <si>
    <t>สิงหาคม 50</t>
  </si>
  <si>
    <t>กันยายน 50</t>
  </si>
  <si>
    <t xml:space="preserve">  - กำหนดแนวทางจัดกิจกรรม</t>
  </si>
  <si>
    <t xml:space="preserve">  - กำหนดกรอบระยะเวลาเสนอโครงการ/กิจกรรม</t>
  </si>
  <si>
    <t>3.แจ้งภาควิชาฯ ส่งหัวข้อกิจกรรม/งบประมาณ</t>
  </si>
  <si>
    <t>18.ประชุมคณะทำงาน ครั้งที่ 4</t>
  </si>
  <si>
    <t>19. ภาควิชา/หน่วยงาน จัดบูธกิจกรรม</t>
  </si>
  <si>
    <t>20.จัดงาน</t>
  </si>
  <si>
    <t>21.ประชุมสรุปผลกิจกรรม</t>
  </si>
  <si>
    <t xml:space="preserve">แผนปฏิบัติงานกิจกรรม มอ.วิชาการ ประจำปี 2550 </t>
  </si>
  <si>
    <t>4.แจ้งเชิญหน่วยงานภายนอก เข้าร่วมกิจกรรม</t>
  </si>
  <si>
    <t>5.ภาควิชาฯ แจ้งหัวข้อกิจกรรม/งบประมาณ</t>
  </si>
  <si>
    <t>7.แจ้งมหาวิทยาลัย พิจารณากิจกรรมและ</t>
  </si>
  <si>
    <t>8.ประชุมคณะทำงาน ครั้งที่ 2</t>
  </si>
  <si>
    <t>9.จัดทำแผ่นพับประชาสัมพันธ์</t>
  </si>
  <si>
    <t>10.ประสานงานการใช้สถานที่/อุปกรณ์</t>
  </si>
  <si>
    <t xml:space="preserve">   - แบบประเมินผลกิจกรรม</t>
  </si>
  <si>
    <t xml:space="preserve">    โปสเตอร์ขนาด A1</t>
  </si>
  <si>
    <t>12.ฝ่ายบริการวิชาการ จัดทำแบบประเมินผลกิจกรรม</t>
  </si>
  <si>
    <t>13.ประชุมคณะทำงาน ครั้งที่ 3</t>
  </si>
  <si>
    <t xml:space="preserve">   - ค่าใช้จ่ายโครงการกิจกรรม</t>
  </si>
  <si>
    <t>15.จัดทำแผนผัง(Lay-out) พื้นที่ทั้งหมด</t>
  </si>
  <si>
    <t>16.ภาควิชาฯ ส่งไฟล์ข้อมูลจัดพิมพ์โปสเตอร์</t>
  </si>
  <si>
    <t>17.ประสานงานฝ่ายคอมพิวเตอร์ฯ  จัดพิมพ์</t>
  </si>
  <si>
    <t>ลำดับที่</t>
  </si>
  <si>
    <t>หมายเหตุ</t>
  </si>
  <si>
    <t>15,000.-</t>
  </si>
  <si>
    <t>21,500.-</t>
  </si>
  <si>
    <t>ฝ่ายบริการวิชาการ</t>
  </si>
  <si>
    <t>เครื่องอบแห้งพลังงานแสงอาทิตย์</t>
  </si>
  <si>
    <t>ไบโอดีเซล</t>
  </si>
  <si>
    <t>เตาหุงต้มและเตาอบพลังงานแสงอาทิตย์</t>
  </si>
  <si>
    <t>หัวข้อกิจกรรมประกวด-แข่งขัน/หัวข้อกิจกรรมหลัก</t>
  </si>
  <si>
    <t>รูปแบบการนำเสนอ</t>
  </si>
  <si>
    <t>ผู้รับผิดชอบ</t>
  </si>
  <si>
    <t>งบประมาณ</t>
  </si>
  <si>
    <t>สถานที่จัดงาน</t>
  </si>
  <si>
    <t>แนบรายละเอียดโครงการ</t>
  </si>
  <si>
    <t>แข่งขันทำใบพัดกังหันลมผลิตกระแสไฟฟ้า</t>
  </si>
  <si>
    <t>แข่งขัน</t>
  </si>
  <si>
    <t>ผศ.ดร.เจริญยุทธ  เดชวายุกุล</t>
  </si>
  <si>
    <t>โปสเตอร์/โมเดล</t>
  </si>
  <si>
    <t>รศ.ดร.พีระพงศ์  ฑีฆสกุล</t>
  </si>
  <si>
    <t>ภาควิชาวิศวกรรมเครื่องกล เป็นเงิน 36,500 บาท</t>
  </si>
  <si>
    <t>โปสเตอร์/วัสดุทดสอบ</t>
  </si>
  <si>
    <t>ผศ.ดร.สุธรรม  นิยมวาส</t>
  </si>
  <si>
    <t>3,000.-</t>
  </si>
  <si>
    <t>3000.-</t>
  </si>
  <si>
    <t>6,000.-</t>
  </si>
  <si>
    <t>ผศ.ดร.จันทกานต์  ทวีกุล</t>
  </si>
  <si>
    <t>ชมบ้านประหยัด</t>
  </si>
  <si>
    <t>บ้านประหยัดพลังงาน</t>
  </si>
  <si>
    <t>พลังงาน/โปสเตอร์</t>
  </si>
  <si>
    <t>และวัสดุ</t>
  </si>
  <si>
    <t>แสดงผลงานสิ่งประดิษฐ์ของนักศึกษา</t>
  </si>
  <si>
    <t>โชว์ผลงาน</t>
  </si>
  <si>
    <t>ผศ.ดร.สมเกียรติ  นาคกุล</t>
  </si>
  <si>
    <t>5,000.-</t>
  </si>
  <si>
    <t>รศ.กำพล  ประทีปชัยกูร</t>
  </si>
  <si>
    <t>4,500.-</t>
  </si>
  <si>
    <t>ภาควิชาวิศวกรรมไฟฟ้า เป็นเงิน 6,000 บาท</t>
  </si>
  <si>
    <t>การพัฒนาต้นแบบเครื่องทำความเย็นพลังแสงอาทิตย์</t>
  </si>
  <si>
    <t>โปสเตอร์</t>
  </si>
  <si>
    <t>ผศ.สาวิตร์  ตัณฑนุช</t>
  </si>
  <si>
    <t>2,000.-</t>
  </si>
  <si>
    <t>ผศ.ดร.กิตติพัฒน์  ตันตระรุ่งโรจน์</t>
  </si>
  <si>
    <t>เครื่องวัดความเค็มน้ำทะเล</t>
  </si>
  <si>
    <t>ป้ายโฆษณาขนาดเล็กควบคุมด้วยไมโครโปรเซสเซอร์</t>
  </si>
  <si>
    <t>รศ.บุญเจริญ  วงศ์กิตติศึกษา</t>
  </si>
  <si>
    <t>ลานตึกสตางค์  มงคลสุข</t>
  </si>
  <si>
    <t>ค้างส่งรายละเอียดโครงการ</t>
  </si>
  <si>
    <t>แข่งขันพับถุงกล้วยแขก</t>
  </si>
  <si>
    <t>แสดงผลงานของกลุ่มวิจัย SME-OTOP</t>
  </si>
  <si>
    <t>งานวิจัยทางวิศวกรรมเคมีอื่น ๆ</t>
  </si>
  <si>
    <t>แสดงผลงานของกลุ่มวิจัย HPRG</t>
  </si>
  <si>
    <t xml:space="preserve">     จัดบอร์ด/สาธิต</t>
  </si>
  <si>
    <t xml:space="preserve">      การทำงาน</t>
  </si>
  <si>
    <t>ผศ.ดร.ราม  แย้มแสงสังข์</t>
  </si>
  <si>
    <t>ผศ.ดร.ผกามาศ  เจษฎ์พัฒนานนท์</t>
  </si>
  <si>
    <t>ดร.กุลชนาฐ  ประเสริฐสิทธิ์</t>
  </si>
  <si>
    <t>11,600.-</t>
  </si>
  <si>
    <t>กิจกรรมตอบคำถามเกี่ยวกับไบโอดีเซลระดับมัธยมศึกษาตอนปลาย</t>
  </si>
  <si>
    <t>ภาควิชาวิศวกรรมคอมพิวเตอร์ เป็นเงิน 69,000 บาท</t>
  </si>
  <si>
    <t>โปสเตอร์/สาธิต</t>
  </si>
  <si>
    <t>คณาจารย์ภาควิชาฯ</t>
  </si>
  <si>
    <t>22,000.-</t>
  </si>
  <si>
    <t>ตึกหุ่นยนต์</t>
  </si>
  <si>
    <t>เทคโนโลยีเพื่อสาระบันเทิง</t>
  </si>
  <si>
    <t>การละเล่น</t>
  </si>
  <si>
    <t>อ.สุธน  แซ่หว่อง</t>
  </si>
  <si>
    <t>1,000.-</t>
  </si>
  <si>
    <t>การประกวดและการแข่งขัน</t>
  </si>
  <si>
    <t>31,000.-</t>
  </si>
  <si>
    <t>กิจกรรมบนเวที</t>
  </si>
  <si>
    <t>การแสดง</t>
  </si>
  <si>
    <t>นางดรุณี  สุทธิวิภากร</t>
  </si>
  <si>
    <t>ภาควิชาวิศวกรรมเหมืองแร่ฯ เป็นเงิน 22,500 บาท</t>
  </si>
  <si>
    <t>ยางกับงานทางวิศวกรรม</t>
  </si>
  <si>
    <t>ผลงาน/โปสเตอร์</t>
  </si>
  <si>
    <t>รศ.ดร.พิษณุ  บุญนวล</t>
  </si>
  <si>
    <t>1,500.-</t>
  </si>
  <si>
    <t>Photocatalyst</t>
  </si>
  <si>
    <t>รศ.ดร.เล็ก  สีคง</t>
  </si>
  <si>
    <t>Semi-Solid Casting</t>
  </si>
  <si>
    <t>ดร.เจษฎา  วรรณสินธุ์</t>
  </si>
  <si>
    <t>ผศ.ดร.ธวัชชัย  ปลูกผล</t>
  </si>
  <si>
    <t>ผศ.ดร.วีรวรรณ  สุทธิศรีปก</t>
  </si>
  <si>
    <t>Lead-free Solser</t>
  </si>
  <si>
    <t>เชิญ MTEC มาแสดงผลงานและโปสเตอร์/จัดสัมมนา</t>
  </si>
  <si>
    <t>ฝ่ายบริการวิชาการ เป็นเงิน 31,580 บาท</t>
  </si>
  <si>
    <t>การทดสอบ IQ/EQ ให้แก่นักเรียน นักศึกษา ผู้สนใจทั่วไป</t>
  </si>
  <si>
    <t>บูธวัดและประเมินผล</t>
  </si>
  <si>
    <t>3,580.-</t>
  </si>
  <si>
    <t>6,500.-</t>
  </si>
  <si>
    <t>โปสเตอร์/แผ่นพับ</t>
  </si>
  <si>
    <t>ผลงานบริการวิชาการของคณะฯ จำนวน 8-10 ผลงาน</t>
  </si>
  <si>
    <t>การแสดงผลงานทางวิชาการ จำนวน 19 ผลงาน</t>
  </si>
  <si>
    <t>ประกวดวาดภาพ"วิศวกรรมกับเศรษฐกิจพอเพียง เพื่อการพึ่งพาตนเอง"</t>
  </si>
  <si>
    <t>ประกวดวาดภาพ</t>
  </si>
  <si>
    <t>การบรรยายทางวิชาการเรื่องการออกแบบโครงสร้างรับแรงแผ่นดิน</t>
  </si>
  <si>
    <t>ไหวเบื้องต้น</t>
  </si>
  <si>
    <t>บรรยาย</t>
  </si>
  <si>
    <t>ผศ.ดร.สุชาติ  ลิ่มกตัญญู</t>
  </si>
  <si>
    <t>ห้องประชุมคณะฯ</t>
  </si>
  <si>
    <t>การบรรยายทางวิชาการเรื่อง Groundwater Contamination</t>
  </si>
  <si>
    <t>ผศ.ดร.ธนิต  เฉลิมยานนท์</t>
  </si>
  <si>
    <t>ภาควิชาวิศวกรรมโยธา เป็นเงิน 60,000 บาท</t>
  </si>
  <si>
    <t>30,000.-</t>
  </si>
  <si>
    <t xml:space="preserve">ภาควิชาวิศวกรรมเคมี เป็นเงิน 19,600 บาท </t>
  </si>
  <si>
    <t>8,000.-</t>
  </si>
  <si>
    <t>ภาควิชาวิศวกรรมอุตสาหการ เป็นเงิน 25,000 บาท</t>
  </si>
  <si>
    <t>25,000.-</t>
  </si>
  <si>
    <t>1*</t>
  </si>
  <si>
    <r>
      <t>หมายเหตุ</t>
    </r>
    <r>
      <rPr>
        <sz val="14"/>
        <rFont val="Angsana New"/>
        <family val="1"/>
      </rPr>
      <t xml:space="preserve">   * คือกิจกรรมการประกวด/แข่งขัน</t>
    </r>
  </si>
  <si>
    <t>3*</t>
  </si>
  <si>
    <t>2*</t>
  </si>
  <si>
    <t>4*</t>
  </si>
  <si>
    <t>6*</t>
  </si>
  <si>
    <t>รายละเอียดหัวข้อกิจกรรมงาน ม.อ.วิชาการ ประจำปี 2550 จำนวน 28 หัวข้อกิจกรรม เป็นเงิน 270,180 บาท</t>
  </si>
  <si>
    <t>หน่วยงาน</t>
  </si>
  <si>
    <t>การไฟฟ้าฝ่ายผลิตแห่งประเทศไทย</t>
  </si>
  <si>
    <t>2.ตู้อบแห้งพลังงานแสงอาทิตย์</t>
  </si>
  <si>
    <t>สถาบันเทคโนโลยีพระจอมเกล้าพระนครเหนือ</t>
  </si>
  <si>
    <t>1.แบบจำลองการเพิ่มพลังงานไฟฟ้าที่ได้จากระบบผลิตไฟฟ้าจากเซลล์แสงอาทิตย์โดยใช้ระบบติดตามดวงอาทิตย์แบบถ่วงน้ำหนัก</t>
  </si>
  <si>
    <t>1.ผลงานหุ่นยนต์ของคณะ</t>
  </si>
  <si>
    <t>1.ผลงานการใช้เทคโนโลยีคอมพิวเตอร์และเทคโนโลยีการสร้างต้นแบบรวดเร็วช่วยในงานทางการแพทย์</t>
  </si>
  <si>
    <t>ศูนย์เทคโนโลยีโลหะและวัสดุแห่งชาติ</t>
  </si>
  <si>
    <t>บริษัท ทีทีแอนด์ ที จำกัด(มหาชน)</t>
  </si>
  <si>
    <t>1.แนะนำเทคโนโลยีอินเตอร์เน็ตความเร็วสูงและการใช้งาน</t>
  </si>
  <si>
    <t>รายละเอียดกิจกรรมงาน ม.อ.วิชาการ ของหน่วยงานภายนอก ประจำปี 2550</t>
  </si>
  <si>
    <t>เปรียบเทียบการพิมพ์โปสเตอร์ของฝ่ายคอมพิวเตอร์ทางวิศวกรรมศาสตร์กับร้านค้าภายนอก</t>
  </si>
  <si>
    <t>A0</t>
  </si>
  <si>
    <t>A1</t>
  </si>
  <si>
    <t>รายการวัสดุที่ใช้พิมพ์</t>
  </si>
  <si>
    <t>Glossy เคลือบพีวีซีด้าน</t>
  </si>
  <si>
    <t>800.-</t>
  </si>
  <si>
    <t>400.-</t>
  </si>
  <si>
    <t>ราคาขนาดกระดาษ</t>
  </si>
  <si>
    <t>การจัดพิมพ์</t>
  </si>
  <si>
    <t>ร้านค้า</t>
  </si>
  <si>
    <t>ฝ่ายคอมพิวเตอร์ฯ</t>
  </si>
  <si>
    <t>ไวนิล</t>
  </si>
  <si>
    <t>900.-</t>
  </si>
  <si>
    <t>450.-</t>
  </si>
  <si>
    <t xml:space="preserve">   inkjet indoor 1200 dpi</t>
  </si>
  <si>
    <t>ความละเอียด 300x300</t>
  </si>
  <si>
    <t>กระดาษมัน 90 แกรม</t>
  </si>
  <si>
    <t>600.-</t>
  </si>
  <si>
    <t>440.-</t>
  </si>
  <si>
    <r>
      <t>หมายเหตุ</t>
    </r>
    <r>
      <rPr>
        <sz val="14"/>
        <rFont val="Angsana New"/>
        <family val="1"/>
      </rPr>
      <t xml:space="preserve"> ขณะนี้เครื่องพิมพ์ของฝ่ายคอมพิวเตอร์ทางวิศวกรรมศาสตร์เสีย</t>
    </r>
  </si>
  <si>
    <t>D:cprajcha/project/มอวชก/2550</t>
  </si>
  <si>
    <t>ภาควิชา/หน่วยงาน</t>
  </si>
  <si>
    <t>ประกวด/แข่งขัน</t>
  </si>
  <si>
    <t>กิจกรรมหลัก</t>
  </si>
  <si>
    <t>วิศวกรรมเครื่องกล</t>
  </si>
  <si>
    <t>วิศวกรรมไฟฟ้า</t>
  </si>
  <si>
    <t>วิศวกรรมเคมี</t>
  </si>
  <si>
    <t>วิศวกรรมเหมืองแร่ฯ</t>
  </si>
  <si>
    <t>วิศวกรรมโยธา</t>
  </si>
  <si>
    <t>วิศวกรรมคอมพิวเตอร์</t>
  </si>
  <si>
    <t>รายละเอียดโครงการ</t>
  </si>
  <si>
    <t>ครบทุกโครงการ</t>
  </si>
  <si>
    <t>ค้างโครงการ</t>
  </si>
  <si>
    <t>รวม</t>
  </si>
  <si>
    <t>สรุปกิจกรรมงาน ม.อ.วิชาการ ประจำปี 2550</t>
  </si>
  <si>
    <t>จำนวนกิจกรรม</t>
  </si>
  <si>
    <t>วันที่ส่งคณะฯ</t>
  </si>
  <si>
    <t>26 ก.พ.50 และ 27 มี.ค.50</t>
  </si>
  <si>
    <t>12 มีค.50</t>
  </si>
  <si>
    <t>วิศวกรรมอุตสาหการ</t>
  </si>
  <si>
    <t>26 ก.พ.50</t>
  </si>
  <si>
    <t>28 ก.พ.50</t>
  </si>
  <si>
    <t>26 มี.ค.50</t>
  </si>
  <si>
    <t>28 ก.พ.50 และ 26 มี.ค.50</t>
  </si>
  <si>
    <t>2 เม.ย.50</t>
  </si>
  <si>
    <t>30 มี.ค.50</t>
  </si>
  <si>
    <t>จำนวนเงิน</t>
  </si>
  <si>
    <t>36,500.-</t>
  </si>
  <si>
    <t>19,600.-</t>
  </si>
  <si>
    <t>69,000.-</t>
  </si>
  <si>
    <t>22,500.-</t>
  </si>
  <si>
    <t>31,580.-</t>
  </si>
  <si>
    <t>60,000.-</t>
  </si>
  <si>
    <t>270,180.-</t>
  </si>
  <si>
    <t xml:space="preserve">                  2.มหาวิทยาลัย ให้ส่งข้อมูลและรายละเอียดกิจกรรม ภายใน 15 มี.ค.50และจัดทำคำของบประมาณ/รายละเอียดโครงการ</t>
  </si>
  <si>
    <t xml:space="preserve">                     ภายใน 30 มี.ค.50</t>
  </si>
  <si>
    <r>
      <t>หมายเหตุ</t>
    </r>
    <r>
      <rPr>
        <sz val="14"/>
        <rFont val="Angsana New"/>
        <family val="1"/>
      </rPr>
      <t xml:space="preserve"> 1.คณะฯ กำหนดส่งหัวข้อกิจกรรมประกวด/แข่งขัน ภายใน 15 ก.พ.50 และกิจกรรมหลัก ภายใน 15 มี.ค.50</t>
    </r>
  </si>
  <si>
    <t xml:space="preserve">                  3.ฝ่ายคอมพิวเตอร์ทางวิศวกรรมศาสตร์ แจ้งไม่จัดกิจกรรมและไม่ได้ส่งเอกสารให้คณะฯ</t>
  </si>
  <si>
    <t>D:cprajcha/project/มอวชก/แผนกิจกรรม/2550</t>
  </si>
  <si>
    <t>6.ประชาสัมพันธ์ทางสื่อต่าง ๆ</t>
  </si>
  <si>
    <t>14.จัดส่ง Template โปสเตอร์ ให้ภาควิชาฯ</t>
  </si>
  <si>
    <t>11-14</t>
  </si>
  <si>
    <t>15-18</t>
  </si>
  <si>
    <t>รายละเอียดความต้องการสิ่งสนับสนุนกิจกรรม งาน ม.อ.วิชาการ ประจำปี 2550</t>
  </si>
  <si>
    <t>ค่าวัสดุ</t>
  </si>
  <si>
    <t>ค่าตอบแทน</t>
  </si>
  <si>
    <t>คน/วัน</t>
  </si>
  <si>
    <t>เงิน</t>
  </si>
  <si>
    <t>ขนาดพื้นที่</t>
  </si>
  <si>
    <t>(ต.ร.ม.)</t>
  </si>
  <si>
    <t>จำนวน</t>
  </si>
  <si>
    <t>บอร์ด</t>
  </si>
  <si>
    <t>คอมพิวเตอร์/</t>
  </si>
  <si>
    <t>TV/VDO</t>
  </si>
  <si>
    <t>(เครื่อง)</t>
  </si>
  <si>
    <t>โต๊ะ-เก้าอี้</t>
  </si>
  <si>
    <t>ปริมาณการ</t>
  </si>
  <si>
    <t>ใช้ไฟฟ้า</t>
  </si>
  <si>
    <t>(ถ้ามีโปรดระบุ)</t>
  </si>
  <si>
    <t>1.เครื่องวัดความเค็มน้ำทะเล</t>
  </si>
  <si>
    <t>200 W</t>
  </si>
  <si>
    <t>2.ป้ายโฆษณาขนาดเล็ก</t>
  </si>
  <si>
    <t>1,520.-</t>
  </si>
  <si>
    <t>480.-(120x4)</t>
  </si>
  <si>
    <t>1-2</t>
  </si>
  <si>
    <t>3.ตู้เย็นพลังแสงอาทิตย์</t>
  </si>
  <si>
    <t>1.เครื่องอบแห้งพลังงานแสงอาทิตย์</t>
  </si>
  <si>
    <t>2.4x4.8</t>
  </si>
  <si>
    <t>2.ไบโอดีเซล</t>
  </si>
  <si>
    <t>3.เตาหุงต้มและเตาอบพลังงานแสงอาทิตย์</t>
  </si>
  <si>
    <t>4.บ้านประหยัดพลังาน</t>
  </si>
  <si>
    <t>5.ค่าวัสดุในการเตรียมงานและประชาสัมพันธ์</t>
  </si>
  <si>
    <t>7,000.-</t>
  </si>
  <si>
    <t>6.การแข่งขันทำใบพัดกังหันผลิตกระแสไฟฟ้า</t>
  </si>
  <si>
    <t>7.ค่าเบี้ยเลี้ยงนักศึกษาในการเตรียมงาน(14-15 ส.ค.50)</t>
  </si>
  <si>
    <t>7,200.-</t>
  </si>
  <si>
    <t>8.ค่าเบี้ยเลี้ยงนักศึกษาช่วยงาน(16-17 ส.ค.50)</t>
  </si>
  <si>
    <t>60x60x2</t>
  </si>
  <si>
    <t>1.การใช้กล้องสำรวจในงานวิศวกรรมโยธา</t>
  </si>
  <si>
    <t>2.แบบจำลองระบบบำบัดน้ำเสียและหลุมฝังกลบขยะมูลฝอย</t>
  </si>
  <si>
    <t>2,400.-</t>
  </si>
  <si>
    <t>12,000.-</t>
  </si>
  <si>
    <t>1.การแข่งขันพับถุงกระดาษ recycle ด้วย IE technique</t>
  </si>
  <si>
    <t>คอม 1 ชุด</t>
  </si>
  <si>
    <t>LCD+จอ</t>
  </si>
  <si>
    <t>โต๊ะ 3</t>
  </si>
  <si>
    <t>เก้าอี้ 6</t>
  </si>
  <si>
    <t>เครื่อง</t>
  </si>
  <si>
    <t>ขยายเสียง</t>
  </si>
  <si>
    <t>เวทีสูง 1 ฟุต กว้าง1.5x1.5 ม.</t>
  </si>
  <si>
    <t>2.สาธิตเครื่องฉีดพลาสติก</t>
  </si>
  <si>
    <t>5,200.-</t>
  </si>
  <si>
    <t>โทรโข่ง 1 เครื่อง</t>
  </si>
  <si>
    <t>3.สาธิตการทำงานของระบบ CAD/CAM</t>
  </si>
  <si>
    <t>5,740.-</t>
  </si>
  <si>
    <t>960.-</t>
  </si>
  <si>
    <t>LCD 1 เครื่อง</t>
  </si>
  <si>
    <t xml:space="preserve">    </t>
  </si>
  <si>
    <t>4.แสดงโปสเตอร์ผลงานทางวิชาการ</t>
  </si>
  <si>
    <t>9,600.-</t>
  </si>
  <si>
    <t>10/2 วัน</t>
  </si>
  <si>
    <t>1,200.-</t>
  </si>
  <si>
    <t>1.การทดสอบ IQและEQ ให้แก่นักเรียน นักศึกษา ผู้สนใจทั่วไป</t>
  </si>
  <si>
    <t>2,500.-</t>
  </si>
  <si>
    <t>6x4x60</t>
  </si>
  <si>
    <t>1,440.-</t>
  </si>
  <si>
    <t>4 วัน x 5 หน่วย</t>
  </si>
  <si>
    <t>(20 หน่วย)</t>
  </si>
  <si>
    <t>2.ผลงานบริการวิชาการของคณะฯ 8-10 ผลงาน</t>
  </si>
  <si>
    <t>3.โครงการประกวดภาพวาด</t>
  </si>
  <si>
    <t>1.2x2.4</t>
  </si>
  <si>
    <t>เงินรางวัล 21,500.-</t>
  </si>
  <si>
    <t>4.โครงการประเมินผลกิจกรรม ม.อ.วิชาการ</t>
  </si>
  <si>
    <t>10,000.-</t>
  </si>
  <si>
    <t>8x4x60</t>
  </si>
  <si>
    <t>1,920.-</t>
  </si>
  <si>
    <t>2x1x200</t>
  </si>
  <si>
    <t>2x1x420</t>
  </si>
  <si>
    <t>840.-</t>
  </si>
  <si>
    <t>แจกแบบสอบถาม/นับจำนวน</t>
  </si>
  <si>
    <t>สรุปผล/ทำรายงาน</t>
  </si>
  <si>
    <t>เบี้ยเลี้ยงเจ้าหน้าที่</t>
  </si>
  <si>
    <t>1.การแสดงผลงานทางวิชาการ 18 ผลงาน</t>
  </si>
  <si>
    <t>1.1 Robocup</t>
  </si>
  <si>
    <t>1-1</t>
  </si>
  <si>
    <t>1.2 รถอัจฉริยะ</t>
  </si>
  <si>
    <t>540.-</t>
  </si>
  <si>
    <t>1.3 The talking face</t>
  </si>
  <si>
    <t>180.-</t>
  </si>
  <si>
    <t>คอม 1 เครื่อง</t>
  </si>
  <si>
    <t>2.4x2.4</t>
  </si>
  <si>
    <t>1.6 ชุดฝึกการเขียนโปรแกรมควบคุมหุ่นยนต์เดินตาม</t>
  </si>
  <si>
    <t xml:space="preserve">      เส้นสำหรับนักเรียน</t>
  </si>
  <si>
    <t>360.-</t>
  </si>
  <si>
    <t>1.7 ชุดตรวจสอบฟองอากาศในยางแผ่นโดยการประมวล</t>
  </si>
  <si>
    <t xml:space="preserve">      ผลภาพ</t>
  </si>
  <si>
    <t>1.8 Walking Robot</t>
  </si>
  <si>
    <t>1.5 Rescue Robot</t>
  </si>
  <si>
    <t>1.4 Speech Recognition</t>
  </si>
  <si>
    <t>1.9 Robot Simulator</t>
  </si>
  <si>
    <t>500.-</t>
  </si>
  <si>
    <t>1.10 ระบบจำแนกผลไม้ด้วยการประมวลผลภาพ</t>
  </si>
  <si>
    <t>1.11 Advanced Embedded Single Board</t>
  </si>
  <si>
    <t>1.12 Informatic for integrated intelligence system</t>
  </si>
  <si>
    <t>1.13 RFID for Class attendance</t>
  </si>
  <si>
    <t>1.14 การใช้งาน IPV6 ภายในบ้าน</t>
  </si>
  <si>
    <t>1,800.-</t>
  </si>
  <si>
    <t>2-4</t>
  </si>
  <si>
    <t>1.15 IPV6 Mini car</t>
  </si>
  <si>
    <t>1.16 โปรแกรมแปลงอักษรเบรลล์</t>
  </si>
  <si>
    <t>1.17 เบรลล์โน๊ตบุ๊ค</t>
  </si>
  <si>
    <t>1.18 งานแสดงผลงานการประกวดทางเทคโนโลยีของ</t>
  </si>
  <si>
    <t xml:space="preserve">        นักศึกษา</t>
  </si>
  <si>
    <t>1-5</t>
  </si>
  <si>
    <t>2. เทคโนโลยีเพื่อสาระบันเทิง(เกมส์ Spacewar)</t>
  </si>
  <si>
    <t>R201</t>
  </si>
  <si>
    <t>คอม 2 เครื่อง</t>
  </si>
  <si>
    <t>โปรเจคเตอร์/พัดลม</t>
  </si>
  <si>
    <t>3.1 การแข่งขันหุ่นยนต์เดินตามเส้น</t>
  </si>
  <si>
    <t>3,600.-</t>
  </si>
  <si>
    <t>3.2 การแข่งขันตอบปัญหาทางคอมพิวเตอร์ระดับมัธยม</t>
  </si>
  <si>
    <t>หน้าเวที</t>
  </si>
  <si>
    <t>3. การประกวดแข่งขัน</t>
  </si>
  <si>
    <t>4. กิจกรรมบนเวทีจากสถานศึกษาในชุมชน</t>
  </si>
  <si>
    <t>รอคณะฯ พิจารณาอีกครั้ง</t>
  </si>
  <si>
    <t>5. ระบขบเครือข่ายเซ็นเซอร์ไร้สาย ตรวจวัดอุณหภูมิ</t>
  </si>
  <si>
    <t xml:space="preserve">    แสง ความชื้นฯ</t>
  </si>
  <si>
    <t>3x3</t>
  </si>
  <si>
    <t>3</t>
  </si>
  <si>
    <t>กิจกรรมเพิ่มเติม</t>
  </si>
  <si>
    <t>2-2</t>
  </si>
  <si>
    <t>3-3</t>
  </si>
  <si>
    <t>โต๊ะแบบเดียวกับห้องอาหาร</t>
  </si>
  <si>
    <t>แอมป์-ลำโพง/ไมค์ 1 ชุด</t>
  </si>
  <si>
    <t>อื่น ๆ/หมายเหตุ</t>
  </si>
  <si>
    <t>5,520.-</t>
  </si>
  <si>
    <t>4-6</t>
  </si>
  <si>
    <t>600 W</t>
  </si>
  <si>
    <t>6/4</t>
  </si>
  <si>
    <t>90/2</t>
  </si>
  <si>
    <t>30x60x2</t>
  </si>
  <si>
    <t>12x24</t>
  </si>
  <si>
    <t>10-10</t>
  </si>
  <si>
    <t>10,800.-</t>
  </si>
  <si>
    <t>14,000.-</t>
  </si>
  <si>
    <t>4,800.-</t>
  </si>
  <si>
    <t>22,040.-</t>
  </si>
  <si>
    <t>4,260.-</t>
  </si>
  <si>
    <t>19,000.-</t>
  </si>
  <si>
    <t>52,000.-</t>
  </si>
  <si>
    <t>19,260.-</t>
  </si>
  <si>
    <t>1. ยางกับงานทางวิศวกรรม</t>
  </si>
  <si>
    <t>480.-(2x4x60)</t>
  </si>
  <si>
    <t>2. Photocatalyst</t>
  </si>
  <si>
    <t>3. Lead-free Solder</t>
  </si>
  <si>
    <t>4. Semi-solid Casting</t>
  </si>
  <si>
    <t>1,200.-(5x4x60)</t>
  </si>
  <si>
    <t>1-3</t>
  </si>
  <si>
    <t>13 Amp.</t>
  </si>
  <si>
    <t>5. เชิญ MTEC แสดงผลงาน และ/หรือจัดสัมนาโดย</t>
  </si>
  <si>
    <t xml:space="preserve">    ผู้เชี่ยวชาญ</t>
  </si>
  <si>
    <t>2-1</t>
  </si>
  <si>
    <t>อาจมีการเปลี่ยนแปลง</t>
  </si>
  <si>
    <t>ต้องติดต่อ MTEC ก่อน</t>
  </si>
  <si>
    <t>6. แร่และหิน</t>
  </si>
  <si>
    <t>2,400.-(20x2x60)</t>
  </si>
  <si>
    <t>24,000.-</t>
  </si>
  <si>
    <t>5,040.-</t>
  </si>
  <si>
    <t>14.4x16.8</t>
  </si>
  <si>
    <t>6-11</t>
  </si>
  <si>
    <t>1. การแสดงผลงานของกลุ่มวิจัย SME-OTOP</t>
  </si>
  <si>
    <t>4,000.-</t>
  </si>
  <si>
    <t>4/4</t>
  </si>
  <si>
    <t>960.-(4x4x60)</t>
  </si>
  <si>
    <t>1-4</t>
  </si>
  <si>
    <t>220 V  15 A</t>
  </si>
  <si>
    <t>2. การแสดงผลงานของกลุ่มวิจัย HPRG</t>
  </si>
  <si>
    <t>3. การแสดงผลงานกาวจากน้ำยางธรรมชาติ</t>
  </si>
  <si>
    <t>2/4</t>
  </si>
  <si>
    <t>10,500.-</t>
  </si>
  <si>
    <t>10/12</t>
  </si>
  <si>
    <t>7.2x9.6</t>
  </si>
  <si>
    <t>3-10</t>
  </si>
  <si>
    <t>ภาควิชาวิศวกรรมไฟฟ้า เป็นเงิน 6,960 บาท</t>
  </si>
  <si>
    <t xml:space="preserve">ภาควิชาวิศวกรรมโยธา เป็นเงิน 18,800 บาท </t>
  </si>
  <si>
    <t>หมายเหตุ * รวมค่าใช้จ่ายกิจกรรมบนเวทีจากสถานศึกษาในชุมชน จำนวน 15,000 บาท (คณะฯ จะพิจารณาอีกครั้ง เมื่อจัดทำแผนประชาสัมพันธ์ส่วนกลางเรียบร้อยแล้ว)</t>
  </si>
  <si>
    <t>ภาควิชาวิศวกรรมเหมืองแร่ฯ เป็นเงิน 29,040 บาท</t>
  </si>
  <si>
    <t>ภาควิชาวิศวกรรมเคมี เป็นเงิน 12,900 บาท</t>
  </si>
  <si>
    <t>สำนักงานเลขานุการ เป็นเงิน 32,020 บาท**</t>
  </si>
  <si>
    <t>1.โครงการกิจกรรมประชาสัมพันธ์งาน ม.อ.วิชาการ</t>
  </si>
  <si>
    <t>40/3</t>
  </si>
  <si>
    <t>9,600.-(40x60x3)</t>
  </si>
  <si>
    <t>420.-</t>
  </si>
  <si>
    <t>ค่าเบี้ยเลี้ยงนักศึกษา</t>
  </si>
  <si>
    <t>ค่าล่วงเวลาเจ้าหน้าที่</t>
  </si>
  <si>
    <t>10,020.-</t>
  </si>
  <si>
    <t xml:space="preserve">                  ** เป็นโครงการเพิ่มใหม่ในโครงการกิจกรรมประชาสัมพันธ์งาน ม.อ.วิชาการ ปี 2550 ของส่วนกลาง</t>
  </si>
  <si>
    <t>เปรียบเทียบงบประมาณการจัดกิจกรรม ม.อ.วิชาการ ของภาควิชา/หน่วยงาน ประจำปี 2550</t>
  </si>
  <si>
    <t>งบประมาณที่ขอสนับสนุน</t>
  </si>
  <si>
    <t>มติ 2/50</t>
  </si>
  <si>
    <t>แจ้งใหม่</t>
  </si>
  <si>
    <t>สำนักงานเลขานุการ</t>
  </si>
  <si>
    <t>ผลต่าง</t>
  </si>
  <si>
    <t>D:cprajcha/project/มอวชก/2550/เปรียบเทียบ</t>
  </si>
  <si>
    <t>บริษัท อัลลายด์เทคเอ็นจิเนียริ่ง จำกัด</t>
  </si>
  <si>
    <t>บริษัท ไทยคอมโพสิท จำกัด</t>
  </si>
  <si>
    <t>ศูนย์พันธุวิศวกรรมและเทคโนโลยีชีวภาพ-</t>
  </si>
  <si>
    <t>แห่งชาติ</t>
  </si>
  <si>
    <t>1.ผลงานการใช้เทคโนโลยีคอมพิวเตอร์และเทคโนโลยี</t>
  </si>
  <si>
    <t>1.แนะนำเทคโนโลยีอินเตอร์เน็ตความเร็วสูงและการ</t>
  </si>
  <si>
    <t xml:space="preserve">   ใช้งาน</t>
  </si>
  <si>
    <t xml:space="preserve">   การสร้างต้นแบบรวดเร็วช่วยในงานทางการแพทย์</t>
  </si>
  <si>
    <t>ไม่ได้แจ้ง</t>
  </si>
  <si>
    <t>ศูนย์พันธุวิศวกรรมและเทคโนโลยีชีวภาพแห่งชาติ</t>
  </si>
  <si>
    <t>โน๊ตบุ๊ค</t>
  </si>
  <si>
    <t>1 ชุด</t>
  </si>
  <si>
    <t>ขอ Projector 1 ชุด</t>
  </si>
  <si>
    <t>รอแจ้งเพิ่มเติม</t>
  </si>
  <si>
    <t>หน่วยงานภายนอกที่ร่วมจัดกิจกรรม</t>
  </si>
  <si>
    <t>ภาควิชาวิศวกรรมเครื่องกล เป็นเงิน 49,300 บาท</t>
  </si>
  <si>
    <t>38,500.-</t>
  </si>
  <si>
    <t>ภาควิชาวิศวกรรมอุตสาหการ เป็นเงิน 35,300 บาท</t>
  </si>
  <si>
    <t>เงินรางวัล 9,000.-</t>
  </si>
  <si>
    <t>4,600.-</t>
  </si>
  <si>
    <t>ฝ่ายบริการวิชาการ เป็นเงิน 45,100 บาท</t>
  </si>
  <si>
    <t>ภาควิชาวิศวกรรมคอมพิวเตอร์ เป็นเงิน 86,260 บาท*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</si>
</sst>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11">
    <font>
      <sz val="10"/>
      <name val="Arial"/>
      <family val="0"/>
    </font>
    <font>
      <sz val="14"/>
      <name val="Angsana New"/>
      <family val="1"/>
    </font>
    <font>
      <sz val="14"/>
      <name val="Wingdings"/>
      <family val="0"/>
    </font>
    <font>
      <sz val="13"/>
      <name val="Angsana New"/>
      <family val="1"/>
    </font>
    <font>
      <sz val="12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u val="single"/>
      <sz val="14"/>
      <name val="Angsana New"/>
      <family val="1"/>
    </font>
    <font>
      <b/>
      <sz val="10"/>
      <name val="Arial"/>
      <family val="0"/>
    </font>
    <font>
      <sz val="9"/>
      <name val="Angsana New"/>
      <family val="1"/>
    </font>
    <font>
      <b/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shrinkToFi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shrinkToFit="1"/>
    </xf>
    <xf numFmtId="0" fontId="1" fillId="0" borderId="6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6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1" fillId="0" borderId="4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24</xdr:row>
      <xdr:rowOff>95250</xdr:rowOff>
    </xdr:from>
    <xdr:to>
      <xdr:col>2</xdr:col>
      <xdr:colOff>95250</xdr:colOff>
      <xdr:row>26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724275" y="6496050"/>
          <a:ext cx="762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114300</xdr:rowOff>
    </xdr:from>
    <xdr:to>
      <xdr:col>4</xdr:col>
      <xdr:colOff>85725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581400" y="9144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4.57421875" style="1" customWidth="1"/>
    <col min="2" max="5" width="5.00390625" style="1" customWidth="1"/>
    <col min="6" max="6" width="5.140625" style="1" customWidth="1"/>
    <col min="7" max="11" width="5.00390625" style="1" customWidth="1"/>
    <col min="12" max="12" width="5.140625" style="1" customWidth="1"/>
    <col min="13" max="23" width="5.00390625" style="1" customWidth="1"/>
    <col min="24" max="16384" width="9.140625" style="1" customWidth="1"/>
  </cols>
  <sheetData>
    <row r="1" spans="1:23" ht="2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5" customFormat="1" ht="21">
      <c r="A2" s="51" t="s">
        <v>0</v>
      </c>
      <c r="B2" s="52" t="s">
        <v>17</v>
      </c>
      <c r="C2" s="52"/>
      <c r="D2" s="52" t="s">
        <v>18</v>
      </c>
      <c r="E2" s="52"/>
      <c r="F2" s="52" t="s">
        <v>19</v>
      </c>
      <c r="G2" s="52"/>
      <c r="H2" s="52" t="s">
        <v>20</v>
      </c>
      <c r="I2" s="52"/>
      <c r="J2" s="52" t="s">
        <v>21</v>
      </c>
      <c r="K2" s="52"/>
      <c r="L2" s="52" t="s">
        <v>22</v>
      </c>
      <c r="M2" s="52"/>
      <c r="N2" s="52" t="s">
        <v>23</v>
      </c>
      <c r="O2" s="52"/>
      <c r="P2" s="52" t="s">
        <v>24</v>
      </c>
      <c r="Q2" s="52"/>
      <c r="R2" s="52" t="s">
        <v>25</v>
      </c>
      <c r="S2" s="52"/>
      <c r="T2" s="52" t="s">
        <v>26</v>
      </c>
      <c r="U2" s="52"/>
      <c r="V2" s="8" t="s">
        <v>1</v>
      </c>
      <c r="W2" s="9"/>
    </row>
    <row r="3" spans="1:23" ht="21">
      <c r="A3" s="51"/>
      <c r="B3" s="2" t="s">
        <v>2</v>
      </c>
      <c r="C3" s="2" t="s">
        <v>4</v>
      </c>
      <c r="D3" s="2" t="s">
        <v>2</v>
      </c>
      <c r="E3" s="2" t="s">
        <v>4</v>
      </c>
      <c r="F3" s="2" t="s">
        <v>2</v>
      </c>
      <c r="G3" s="2" t="s">
        <v>3</v>
      </c>
      <c r="H3" s="2" t="s">
        <v>2</v>
      </c>
      <c r="I3" s="2" t="s">
        <v>4</v>
      </c>
      <c r="J3" s="2" t="s">
        <v>2</v>
      </c>
      <c r="K3" s="2" t="s">
        <v>5</v>
      </c>
      <c r="L3" s="2" t="s">
        <v>2</v>
      </c>
      <c r="M3" s="2" t="s">
        <v>4</v>
      </c>
      <c r="N3" s="2" t="s">
        <v>2</v>
      </c>
      <c r="O3" s="2" t="s">
        <v>5</v>
      </c>
      <c r="P3" s="2" t="s">
        <v>2</v>
      </c>
      <c r="Q3" s="2" t="s">
        <v>4</v>
      </c>
      <c r="R3" s="2" t="s">
        <v>2</v>
      </c>
      <c r="S3" s="2" t="s">
        <v>4</v>
      </c>
      <c r="T3" s="2" t="s">
        <v>2</v>
      </c>
      <c r="U3" s="2" t="s">
        <v>5</v>
      </c>
      <c r="V3" s="2" t="s">
        <v>6</v>
      </c>
      <c r="W3" s="2" t="s">
        <v>7</v>
      </c>
    </row>
    <row r="4" spans="1:23" ht="21">
      <c r="A4" s="6" t="s">
        <v>8</v>
      </c>
      <c r="B4" s="4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  <c r="T4" s="3"/>
      <c r="U4" s="3"/>
      <c r="V4" s="3"/>
      <c r="W4" s="3"/>
    </row>
    <row r="5" spans="1:23" ht="21">
      <c r="A5" s="6" t="s">
        <v>10</v>
      </c>
      <c r="B5" s="4"/>
      <c r="C5" s="2">
        <v>21</v>
      </c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  <c r="T5" s="3"/>
      <c r="U5" s="3"/>
      <c r="V5" s="3"/>
      <c r="W5" s="3"/>
    </row>
    <row r="6" spans="1:23" ht="21">
      <c r="A6" s="6" t="s">
        <v>27</v>
      </c>
      <c r="B6" s="2"/>
      <c r="C6" s="2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</row>
    <row r="7" spans="1:23" ht="21">
      <c r="A7" s="6" t="s">
        <v>28</v>
      </c>
      <c r="B7" s="2"/>
      <c r="C7" s="2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</row>
    <row r="8" spans="1:23" ht="21">
      <c r="A8" s="6" t="s">
        <v>29</v>
      </c>
      <c r="B8" s="2"/>
      <c r="C8" s="4" t="s">
        <v>9</v>
      </c>
      <c r="D8" s="2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</row>
    <row r="9" spans="1:23" ht="21">
      <c r="A9" s="6" t="s">
        <v>35</v>
      </c>
      <c r="B9" s="2"/>
      <c r="C9" s="4"/>
      <c r="D9" s="4" t="s">
        <v>9</v>
      </c>
      <c r="E9" s="4" t="s">
        <v>9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</row>
    <row r="10" spans="1:23" ht="21">
      <c r="A10" s="6" t="s">
        <v>36</v>
      </c>
      <c r="B10" s="2"/>
      <c r="C10" s="3"/>
      <c r="D10" s="3"/>
      <c r="E10" s="3"/>
      <c r="F10" s="4"/>
      <c r="H10" s="4" t="s">
        <v>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</row>
    <row r="11" spans="1:23" ht="21">
      <c r="A11" s="6" t="s">
        <v>234</v>
      </c>
      <c r="B11" s="2"/>
      <c r="C11" s="2"/>
      <c r="D11" s="4"/>
      <c r="E11" s="4"/>
      <c r="F11" s="2"/>
      <c r="G11" s="4" t="s">
        <v>9</v>
      </c>
      <c r="H11" s="3"/>
      <c r="I11" s="4" t="s">
        <v>9</v>
      </c>
      <c r="J11" s="2"/>
      <c r="K11" s="4" t="s">
        <v>9</v>
      </c>
      <c r="L11" s="2"/>
      <c r="M11" s="4" t="s">
        <v>9</v>
      </c>
      <c r="N11" s="2"/>
      <c r="O11" s="4" t="s">
        <v>9</v>
      </c>
      <c r="P11" s="2"/>
      <c r="Q11" s="4" t="s">
        <v>9</v>
      </c>
      <c r="R11" s="4" t="s">
        <v>9</v>
      </c>
      <c r="S11" s="2"/>
      <c r="T11" s="3"/>
      <c r="U11" s="3"/>
      <c r="V11" s="3"/>
      <c r="W11" s="3"/>
    </row>
    <row r="12" spans="1:23" ht="21">
      <c r="A12" s="6" t="s">
        <v>37</v>
      </c>
      <c r="B12" s="2"/>
      <c r="C12" s="2"/>
      <c r="D12" s="2"/>
      <c r="E12" s="4"/>
      <c r="F12" s="2"/>
      <c r="G12" s="4"/>
      <c r="H12" s="2"/>
      <c r="I12" s="4" t="s">
        <v>9</v>
      </c>
      <c r="J12" s="2"/>
      <c r="K12" s="4"/>
      <c r="L12" s="2"/>
      <c r="M12" s="4"/>
      <c r="N12" s="4"/>
      <c r="O12" s="2"/>
      <c r="P12" s="2"/>
      <c r="Q12" s="2"/>
      <c r="R12" s="2"/>
      <c r="S12" s="2"/>
      <c r="T12" s="3"/>
      <c r="U12" s="3"/>
      <c r="V12" s="3"/>
      <c r="W12" s="3"/>
    </row>
    <row r="13" spans="1:23" ht="21">
      <c r="A13" s="6" t="s">
        <v>11</v>
      </c>
      <c r="B13" s="2"/>
      <c r="C13" s="2"/>
      <c r="D13" s="2"/>
      <c r="E13" s="4"/>
      <c r="F13" s="2"/>
      <c r="G13" s="2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</row>
    <row r="14" spans="1:23" ht="21">
      <c r="A14" s="6" t="s">
        <v>38</v>
      </c>
      <c r="B14" s="2"/>
      <c r="C14" s="2"/>
      <c r="D14" s="2"/>
      <c r="E14" s="2"/>
      <c r="F14" s="4"/>
      <c r="G14" s="2"/>
      <c r="H14" s="4" t="s">
        <v>9</v>
      </c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</row>
    <row r="15" spans="1:23" ht="21">
      <c r="A15" s="6" t="s">
        <v>12</v>
      </c>
      <c r="B15" s="2"/>
      <c r="C15" s="2"/>
      <c r="D15" s="2"/>
      <c r="E15" s="2"/>
      <c r="F15" s="2"/>
      <c r="G15" s="2"/>
      <c r="H15" s="4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</row>
    <row r="16" spans="1:23" ht="21">
      <c r="A16" s="6" t="s">
        <v>45</v>
      </c>
      <c r="B16" s="2"/>
      <c r="C16" s="2"/>
      <c r="D16" s="2"/>
      <c r="E16" s="2"/>
      <c r="F16" s="2"/>
      <c r="G16" s="2"/>
      <c r="H16" s="4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</row>
    <row r="17" spans="1:23" ht="21">
      <c r="A17" s="6" t="s">
        <v>39</v>
      </c>
      <c r="B17" s="2"/>
      <c r="C17" s="2"/>
      <c r="D17" s="2"/>
      <c r="E17" s="2"/>
      <c r="F17" s="2"/>
      <c r="G17" s="4"/>
      <c r="H17" s="2"/>
      <c r="I17" s="3"/>
      <c r="J17" s="4" t="s">
        <v>9</v>
      </c>
      <c r="K17" s="2"/>
      <c r="L17" s="2"/>
      <c r="M17" s="2"/>
      <c r="N17" s="4" t="s">
        <v>9</v>
      </c>
      <c r="O17" s="2"/>
      <c r="P17" s="2"/>
      <c r="Q17" s="2"/>
      <c r="R17" s="2"/>
      <c r="S17" s="2"/>
      <c r="T17" s="3"/>
      <c r="U17" s="3"/>
      <c r="V17" s="3"/>
      <c r="W17" s="3"/>
    </row>
    <row r="18" spans="1:23" ht="21">
      <c r="A18" s="6" t="s">
        <v>40</v>
      </c>
      <c r="B18" s="2"/>
      <c r="C18" s="2"/>
      <c r="D18" s="2"/>
      <c r="E18" s="2"/>
      <c r="F18" s="2"/>
      <c r="G18" s="4"/>
      <c r="H18" s="2"/>
      <c r="I18" s="4" t="s">
        <v>9</v>
      </c>
      <c r="J18" s="4"/>
      <c r="K18" s="4"/>
      <c r="L18" s="2"/>
      <c r="M18" s="2"/>
      <c r="N18" s="4"/>
      <c r="O18" s="2"/>
      <c r="P18" s="4" t="s">
        <v>9</v>
      </c>
      <c r="Q18" s="2"/>
      <c r="R18" s="2"/>
      <c r="S18" s="2"/>
      <c r="T18" s="3"/>
      <c r="U18" s="3"/>
      <c r="V18" s="3"/>
      <c r="W18" s="3"/>
    </row>
    <row r="19" spans="1:23" ht="21">
      <c r="A19" s="6" t="s">
        <v>13</v>
      </c>
      <c r="B19" s="2"/>
      <c r="C19" s="2"/>
      <c r="D19" s="2"/>
      <c r="E19" s="2"/>
      <c r="F19" s="2"/>
      <c r="G19" s="2"/>
      <c r="H19" s="2"/>
      <c r="I19" s="4" t="s">
        <v>9</v>
      </c>
      <c r="J19" s="4"/>
      <c r="K19" s="3"/>
      <c r="L19" s="2"/>
      <c r="M19" s="2"/>
      <c r="N19" s="4"/>
      <c r="O19" s="2"/>
      <c r="P19" s="2"/>
      <c r="Q19" s="2"/>
      <c r="R19" s="2"/>
      <c r="S19" s="2"/>
      <c r="T19" s="3"/>
      <c r="U19" s="3"/>
      <c r="V19" s="3"/>
      <c r="W19" s="3"/>
    </row>
    <row r="20" spans="1:23" ht="21">
      <c r="A20" s="7" t="s">
        <v>43</v>
      </c>
      <c r="B20" s="2"/>
      <c r="C20" s="2"/>
      <c r="D20" s="2"/>
      <c r="E20" s="2"/>
      <c r="F20" s="2"/>
      <c r="G20" s="2"/>
      <c r="H20" s="2"/>
      <c r="I20" s="4" t="s">
        <v>9</v>
      </c>
      <c r="J20" s="4"/>
      <c r="K20" s="3"/>
      <c r="L20" s="2"/>
      <c r="M20" s="2"/>
      <c r="N20" s="4"/>
      <c r="O20" s="2"/>
      <c r="P20" s="2"/>
      <c r="Q20" s="2"/>
      <c r="R20" s="2"/>
      <c r="S20" s="2"/>
      <c r="T20" s="3"/>
      <c r="U20" s="3"/>
      <c r="V20" s="3"/>
      <c r="W20" s="3"/>
    </row>
    <row r="21" spans="1:23" ht="21">
      <c r="A21" s="6" t="s">
        <v>44</v>
      </c>
      <c r="B21" s="2"/>
      <c r="C21" s="2"/>
      <c r="D21" s="2"/>
      <c r="E21" s="2"/>
      <c r="F21" s="2"/>
      <c r="G21" s="2"/>
      <c r="H21" s="2"/>
      <c r="I21" s="2"/>
      <c r="J21" s="4"/>
      <c r="L21" s="4" t="s">
        <v>9</v>
      </c>
      <c r="M21" s="2"/>
      <c r="O21" s="2"/>
      <c r="P21" s="2"/>
      <c r="Q21" s="2"/>
      <c r="R21" s="2"/>
      <c r="S21" s="2"/>
      <c r="T21" s="3"/>
      <c r="U21" s="3"/>
      <c r="V21" s="3"/>
      <c r="W21" s="3"/>
    </row>
    <row r="22" spans="1:23" ht="21">
      <c r="A22" s="6" t="s">
        <v>12</v>
      </c>
      <c r="B22" s="2"/>
      <c r="C22" s="2"/>
      <c r="D22" s="2"/>
      <c r="E22" s="2"/>
      <c r="F22" s="2"/>
      <c r="G22" s="2"/>
      <c r="H22" s="2"/>
      <c r="I22" s="2"/>
      <c r="J22" s="4"/>
      <c r="K22" s="3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3"/>
    </row>
    <row r="23" spans="1:23" ht="21">
      <c r="A23" s="6" t="s">
        <v>41</v>
      </c>
      <c r="B23" s="2"/>
      <c r="C23" s="2"/>
      <c r="D23" s="2"/>
      <c r="E23" s="2"/>
      <c r="F23" s="2"/>
      <c r="G23" s="2"/>
      <c r="H23" s="2"/>
      <c r="I23" s="2"/>
      <c r="J23" s="4"/>
      <c r="K23" s="3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3"/>
    </row>
    <row r="24" spans="1:23" ht="21">
      <c r="A24" s="6" t="s">
        <v>235</v>
      </c>
      <c r="B24" s="2"/>
      <c r="C24" s="2"/>
      <c r="D24" s="2"/>
      <c r="E24" s="2"/>
      <c r="F24" s="2"/>
      <c r="G24" s="2"/>
      <c r="H24" s="2"/>
      <c r="I24" s="4" t="s">
        <v>9</v>
      </c>
      <c r="K24" s="2"/>
      <c r="L24" s="4"/>
      <c r="M24" s="2"/>
      <c r="N24" s="2"/>
      <c r="O24" s="2"/>
      <c r="P24" s="4"/>
      <c r="Q24" s="2"/>
      <c r="R24" s="2"/>
      <c r="S24" s="2"/>
      <c r="T24" s="3"/>
      <c r="U24" s="3"/>
      <c r="V24" s="3"/>
      <c r="W24" s="3"/>
    </row>
    <row r="25" spans="1:23" ht="21">
      <c r="A25" s="6" t="s">
        <v>46</v>
      </c>
      <c r="B25" s="2"/>
      <c r="C25" s="2"/>
      <c r="D25" s="2"/>
      <c r="E25" s="2"/>
      <c r="F25" s="2"/>
      <c r="G25" s="2"/>
      <c r="H25" s="2"/>
      <c r="I25" s="2"/>
      <c r="J25" s="3"/>
      <c r="L25" s="4" t="s">
        <v>9</v>
      </c>
      <c r="M25" s="2"/>
      <c r="N25" s="2"/>
      <c r="O25" s="4"/>
      <c r="P25" s="2"/>
      <c r="Q25" s="2"/>
      <c r="R25" s="2"/>
      <c r="S25" s="2"/>
      <c r="T25" s="3"/>
      <c r="U25" s="3"/>
      <c r="V25" s="3"/>
      <c r="W25" s="3"/>
    </row>
    <row r="26" spans="1:23" ht="21">
      <c r="A26" s="6" t="s">
        <v>47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2"/>
      <c r="O26" s="2"/>
      <c r="P26" s="2"/>
      <c r="Q26" s="4" t="s">
        <v>9</v>
      </c>
      <c r="R26" s="4"/>
      <c r="S26" s="2"/>
      <c r="T26" s="3"/>
      <c r="U26" s="3"/>
      <c r="V26" s="3"/>
      <c r="W26" s="3"/>
    </row>
    <row r="27" spans="1:23" ht="21">
      <c r="A27" s="6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2"/>
      <c r="O27" s="2"/>
      <c r="P27" s="3"/>
      <c r="Q27" s="4" t="s">
        <v>9</v>
      </c>
      <c r="R27" s="4"/>
      <c r="S27" s="2"/>
      <c r="T27" s="3"/>
      <c r="U27" s="3"/>
      <c r="V27" s="3"/>
      <c r="W27" s="3"/>
    </row>
    <row r="28" spans="1:23" ht="21">
      <c r="A28" s="6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  <c r="W28" s="3"/>
    </row>
    <row r="29" spans="1:23" ht="21">
      <c r="A29" s="6" t="s">
        <v>30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4"/>
      <c r="O29" s="2"/>
      <c r="P29" s="2"/>
      <c r="Q29" s="2">
        <v>31</v>
      </c>
      <c r="R29" s="4"/>
      <c r="S29" s="2"/>
      <c r="T29" s="3"/>
      <c r="U29" s="3"/>
      <c r="V29" s="3"/>
      <c r="W29" s="3"/>
    </row>
    <row r="30" spans="1:23" ht="21">
      <c r="A30" s="6" t="s">
        <v>14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2"/>
      <c r="O30" s="2"/>
      <c r="P30" s="2"/>
      <c r="Q30" s="2"/>
      <c r="R30" s="2"/>
      <c r="S30" s="2"/>
      <c r="T30" s="3"/>
      <c r="U30" s="3"/>
      <c r="V30" s="3"/>
      <c r="W30" s="3"/>
    </row>
    <row r="31" spans="1:23" ht="21">
      <c r="A31" s="6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9"/>
      <c r="N31" s="10"/>
      <c r="O31" s="10"/>
      <c r="P31" s="10"/>
      <c r="Q31" s="10"/>
      <c r="R31" s="10"/>
      <c r="S31" s="11"/>
      <c r="T31" s="9"/>
      <c r="U31" s="9"/>
      <c r="V31" s="9"/>
      <c r="W31" s="9"/>
    </row>
    <row r="32" spans="1:23" ht="21">
      <c r="A32" s="6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</row>
    <row r="33" spans="1:23" ht="21">
      <c r="A33" s="6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10"/>
      <c r="O33" s="10"/>
      <c r="P33" s="10"/>
      <c r="Q33" s="10"/>
      <c r="R33" s="10" t="s">
        <v>236</v>
      </c>
      <c r="S33" s="10"/>
      <c r="T33" s="9"/>
      <c r="U33" s="9"/>
      <c r="V33" s="9"/>
      <c r="W33" s="9"/>
    </row>
    <row r="34" spans="1:23" ht="21">
      <c r="A34" s="6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 t="s">
        <v>237</v>
      </c>
      <c r="T34" s="9"/>
      <c r="U34" s="9"/>
      <c r="V34" s="9"/>
      <c r="W34" s="9"/>
    </row>
    <row r="35" spans="1:23" ht="21">
      <c r="A35" s="6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4" t="s">
        <v>9</v>
      </c>
      <c r="U35" s="3"/>
      <c r="V35" s="3"/>
      <c r="W35" s="3"/>
    </row>
  </sheetData>
  <mergeCells count="12">
    <mergeCell ref="R2:S2"/>
    <mergeCell ref="T2:U2"/>
    <mergeCell ref="A1:W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15748031496062992" right="0.15748031496062992" top="0.7874015748031497" bottom="0.7874015748031497" header="0.1968503937007874" footer="0.11811023622047245"/>
  <pageSetup horizontalDpi="600" verticalDpi="600" orientation="landscape" paperSize="9" r:id="rId1"/>
  <headerFooter alignWithMargins="0">
    <oddHeader>&amp;R&amp;P/2
</oddHeader>
    <oddFooter>&amp;R&amp;9D:cprajcha/project/มอวชก/2550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0" sqref="B10"/>
    </sheetView>
  </sheetViews>
  <sheetFormatPr defaultColWidth="9.140625" defaultRowHeight="12.75"/>
  <cols>
    <col min="1" max="1" width="6.140625" style="12" customWidth="1"/>
    <col min="2" max="2" width="34.421875" style="1" customWidth="1"/>
    <col min="3" max="3" width="91.7109375" style="1" customWidth="1"/>
    <col min="4" max="16384" width="9.140625" style="1" customWidth="1"/>
  </cols>
  <sheetData>
    <row r="1" spans="1:3" ht="21">
      <c r="A1" s="54" t="s">
        <v>174</v>
      </c>
      <c r="B1" s="54"/>
      <c r="C1" s="54"/>
    </row>
    <row r="2" spans="1:3" ht="21">
      <c r="A2" s="2" t="s">
        <v>49</v>
      </c>
      <c r="B2" s="2" t="s">
        <v>164</v>
      </c>
      <c r="C2" s="2" t="s">
        <v>0</v>
      </c>
    </row>
    <row r="3" spans="1:3" ht="21">
      <c r="A3" s="51">
        <v>1</v>
      </c>
      <c r="B3" s="53" t="s">
        <v>165</v>
      </c>
      <c r="C3" s="3" t="s">
        <v>168</v>
      </c>
    </row>
    <row r="4" spans="1:3" ht="21">
      <c r="A4" s="51"/>
      <c r="B4" s="53"/>
      <c r="C4" s="3" t="s">
        <v>166</v>
      </c>
    </row>
    <row r="5" spans="1:3" ht="21">
      <c r="A5" s="2">
        <v>2</v>
      </c>
      <c r="B5" s="3" t="s">
        <v>167</v>
      </c>
      <c r="C5" s="3" t="s">
        <v>169</v>
      </c>
    </row>
    <row r="6" spans="1:3" ht="21">
      <c r="A6" s="2">
        <v>3</v>
      </c>
      <c r="B6" s="3" t="s">
        <v>171</v>
      </c>
      <c r="C6" s="3" t="s">
        <v>170</v>
      </c>
    </row>
    <row r="7" spans="1:3" ht="21">
      <c r="A7" s="2">
        <v>4</v>
      </c>
      <c r="B7" s="3" t="s">
        <v>172</v>
      </c>
      <c r="C7" s="3" t="s">
        <v>173</v>
      </c>
    </row>
    <row r="8" spans="1:2" ht="21">
      <c r="A8" s="12">
        <v>5</v>
      </c>
      <c r="B8" s="1" t="s">
        <v>439</v>
      </c>
    </row>
    <row r="9" spans="1:2" ht="21">
      <c r="A9" s="12">
        <v>6</v>
      </c>
      <c r="B9" s="1" t="s">
        <v>440</v>
      </c>
    </row>
    <row r="10" spans="1:2" ht="21">
      <c r="A10" s="12">
        <v>7</v>
      </c>
      <c r="B10" s="1" t="s">
        <v>441</v>
      </c>
    </row>
    <row r="11" ht="21">
      <c r="B11" s="1" t="s">
        <v>442</v>
      </c>
    </row>
  </sheetData>
  <mergeCells count="3">
    <mergeCell ref="A3:A4"/>
    <mergeCell ref="B3:B4"/>
    <mergeCell ref="A1:C1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6" sqref="B6"/>
    </sheetView>
  </sheetViews>
  <sheetFormatPr defaultColWidth="9.140625" defaultRowHeight="12.75"/>
  <cols>
    <col min="1" max="1" width="6.140625" style="12" customWidth="1"/>
    <col min="2" max="2" width="49.421875" style="1" customWidth="1"/>
    <col min="3" max="3" width="14.57421875" style="1" customWidth="1"/>
    <col min="4" max="4" width="22.00390625" style="1" customWidth="1"/>
    <col min="5" max="5" width="11.421875" style="12" customWidth="1"/>
    <col min="6" max="6" width="18.7109375" style="1" customWidth="1"/>
    <col min="7" max="7" width="20.28125" style="1" customWidth="1"/>
    <col min="8" max="16384" width="9.140625" style="1" customWidth="1"/>
  </cols>
  <sheetData>
    <row r="1" spans="1:7" ht="21">
      <c r="A1" s="54" t="s">
        <v>163</v>
      </c>
      <c r="B1" s="54"/>
      <c r="C1" s="54"/>
      <c r="D1" s="54"/>
      <c r="E1" s="54"/>
      <c r="F1" s="54"/>
      <c r="G1" s="54"/>
    </row>
    <row r="2" spans="1:7" ht="21">
      <c r="A2" s="2" t="s">
        <v>49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50</v>
      </c>
    </row>
    <row r="3" spans="1:7" ht="21">
      <c r="A3" s="67" t="s">
        <v>68</v>
      </c>
      <c r="B3" s="68"/>
      <c r="C3" s="68"/>
      <c r="D3" s="68"/>
      <c r="E3" s="68"/>
      <c r="F3" s="68"/>
      <c r="G3" s="69"/>
    </row>
    <row r="4" spans="1:7" ht="21">
      <c r="A4" s="2">
        <v>1</v>
      </c>
      <c r="B4" s="3" t="s">
        <v>54</v>
      </c>
      <c r="C4" s="3" t="s">
        <v>66</v>
      </c>
      <c r="D4" s="3" t="s">
        <v>67</v>
      </c>
      <c r="E4" s="13" t="s">
        <v>72</v>
      </c>
      <c r="F4" s="3" t="s">
        <v>94</v>
      </c>
      <c r="G4" s="57" t="s">
        <v>62</v>
      </c>
    </row>
    <row r="5" spans="1:7" ht="21">
      <c r="A5" s="2">
        <v>2</v>
      </c>
      <c r="B5" s="3" t="s">
        <v>55</v>
      </c>
      <c r="C5" s="7" t="s">
        <v>69</v>
      </c>
      <c r="D5" s="3" t="s">
        <v>83</v>
      </c>
      <c r="E5" s="2" t="s">
        <v>84</v>
      </c>
      <c r="F5" s="3" t="s">
        <v>94</v>
      </c>
      <c r="G5" s="58"/>
    </row>
    <row r="6" spans="1:7" ht="21">
      <c r="A6" s="2">
        <v>3</v>
      </c>
      <c r="B6" s="3" t="s">
        <v>56</v>
      </c>
      <c r="C6" s="7" t="s">
        <v>69</v>
      </c>
      <c r="D6" s="3" t="s">
        <v>70</v>
      </c>
      <c r="E6" s="2" t="s">
        <v>71</v>
      </c>
      <c r="F6" s="3" t="s">
        <v>76</v>
      </c>
      <c r="G6" s="58"/>
    </row>
    <row r="7" spans="1:7" ht="21">
      <c r="A7" s="51">
        <v>4</v>
      </c>
      <c r="B7" s="62" t="s">
        <v>76</v>
      </c>
      <c r="C7" s="14" t="s">
        <v>75</v>
      </c>
      <c r="D7" s="64" t="s">
        <v>74</v>
      </c>
      <c r="E7" s="51" t="s">
        <v>73</v>
      </c>
      <c r="F7" s="62" t="s">
        <v>76</v>
      </c>
      <c r="G7" s="58"/>
    </row>
    <row r="8" spans="1:7" ht="21">
      <c r="A8" s="51"/>
      <c r="B8" s="62"/>
      <c r="C8" s="15" t="s">
        <v>77</v>
      </c>
      <c r="D8" s="65"/>
      <c r="E8" s="51"/>
      <c r="F8" s="62"/>
      <c r="G8" s="58"/>
    </row>
    <row r="9" spans="1:7" ht="21">
      <c r="A9" s="51"/>
      <c r="B9" s="62"/>
      <c r="C9" s="16" t="s">
        <v>78</v>
      </c>
      <c r="D9" s="66"/>
      <c r="E9" s="51"/>
      <c r="F9" s="62"/>
      <c r="G9" s="58"/>
    </row>
    <row r="10" spans="1:7" ht="21">
      <c r="A10" s="2">
        <v>5</v>
      </c>
      <c r="B10" s="3" t="s">
        <v>79</v>
      </c>
      <c r="C10" s="3" t="s">
        <v>80</v>
      </c>
      <c r="D10" s="3" t="s">
        <v>81</v>
      </c>
      <c r="E10" s="2" t="s">
        <v>82</v>
      </c>
      <c r="F10" s="3" t="s">
        <v>94</v>
      </c>
      <c r="G10" s="58"/>
    </row>
    <row r="11" spans="1:7" ht="21">
      <c r="A11" s="2" t="s">
        <v>162</v>
      </c>
      <c r="B11" s="3" t="s">
        <v>63</v>
      </c>
      <c r="C11" s="3" t="s">
        <v>64</v>
      </c>
      <c r="D11" s="3" t="s">
        <v>65</v>
      </c>
      <c r="E11" s="2" t="s">
        <v>51</v>
      </c>
      <c r="F11" s="3" t="s">
        <v>94</v>
      </c>
      <c r="G11" s="59"/>
    </row>
    <row r="12" spans="1:7" ht="21">
      <c r="A12" s="71" t="s">
        <v>107</v>
      </c>
      <c r="B12" s="71"/>
      <c r="C12" s="71"/>
      <c r="D12" s="71"/>
      <c r="E12" s="71"/>
      <c r="F12" s="71"/>
      <c r="G12" s="71"/>
    </row>
    <row r="13" spans="1:7" ht="21">
      <c r="A13" s="2">
        <v>1</v>
      </c>
      <c r="B13" s="3" t="s">
        <v>141</v>
      </c>
      <c r="C13" s="3" t="s">
        <v>108</v>
      </c>
      <c r="D13" s="3" t="s">
        <v>109</v>
      </c>
      <c r="E13" s="2" t="s">
        <v>110</v>
      </c>
      <c r="F13" s="51" t="s">
        <v>111</v>
      </c>
      <c r="G13" s="48" t="s">
        <v>62</v>
      </c>
    </row>
    <row r="14" spans="1:7" ht="21">
      <c r="A14" s="2" t="s">
        <v>160</v>
      </c>
      <c r="B14" s="3" t="s">
        <v>112</v>
      </c>
      <c r="C14" s="3" t="s">
        <v>113</v>
      </c>
      <c r="D14" s="3" t="s">
        <v>114</v>
      </c>
      <c r="E14" s="2" t="s">
        <v>115</v>
      </c>
      <c r="F14" s="51"/>
      <c r="G14" s="49"/>
    </row>
    <row r="15" spans="1:7" ht="21">
      <c r="A15" s="2" t="s">
        <v>159</v>
      </c>
      <c r="B15" s="3" t="s">
        <v>116</v>
      </c>
      <c r="C15" s="3" t="s">
        <v>64</v>
      </c>
      <c r="D15" s="3" t="s">
        <v>109</v>
      </c>
      <c r="E15" s="2" t="s">
        <v>117</v>
      </c>
      <c r="F15" s="51"/>
      <c r="G15" s="49"/>
    </row>
    <row r="16" spans="1:7" ht="21">
      <c r="A16" s="2" t="s">
        <v>161</v>
      </c>
      <c r="B16" s="3" t="s">
        <v>118</v>
      </c>
      <c r="C16" s="3" t="s">
        <v>119</v>
      </c>
      <c r="D16" s="3" t="s">
        <v>120</v>
      </c>
      <c r="E16" s="2" t="s">
        <v>51</v>
      </c>
      <c r="F16" s="51"/>
      <c r="G16" s="49"/>
    </row>
    <row r="17" spans="1:7" ht="21">
      <c r="A17" s="67" t="s">
        <v>85</v>
      </c>
      <c r="B17" s="68"/>
      <c r="C17" s="68"/>
      <c r="D17" s="68"/>
      <c r="E17" s="68"/>
      <c r="F17" s="68"/>
      <c r="G17" s="69"/>
    </row>
    <row r="18" spans="1:7" ht="21">
      <c r="A18" s="2">
        <v>1</v>
      </c>
      <c r="B18" s="3" t="s">
        <v>86</v>
      </c>
      <c r="C18" s="3" t="s">
        <v>87</v>
      </c>
      <c r="D18" s="3" t="s">
        <v>88</v>
      </c>
      <c r="E18" s="2" t="s">
        <v>89</v>
      </c>
      <c r="F18" s="3" t="s">
        <v>94</v>
      </c>
      <c r="G18" s="57" t="s">
        <v>62</v>
      </c>
    </row>
    <row r="19" spans="1:7" ht="21">
      <c r="A19" s="2">
        <v>2</v>
      </c>
      <c r="B19" s="3" t="s">
        <v>91</v>
      </c>
      <c r="C19" s="3" t="s">
        <v>87</v>
      </c>
      <c r="D19" s="7" t="s">
        <v>90</v>
      </c>
      <c r="E19" s="2" t="s">
        <v>89</v>
      </c>
      <c r="F19" s="3" t="s">
        <v>94</v>
      </c>
      <c r="G19" s="60"/>
    </row>
    <row r="20" spans="1:7" ht="21">
      <c r="A20" s="2">
        <v>3</v>
      </c>
      <c r="B20" s="3" t="s">
        <v>92</v>
      </c>
      <c r="C20" s="3" t="s">
        <v>87</v>
      </c>
      <c r="D20" s="3" t="s">
        <v>93</v>
      </c>
      <c r="E20" s="2" t="s">
        <v>89</v>
      </c>
      <c r="F20" s="3" t="s">
        <v>94</v>
      </c>
      <c r="G20" s="61"/>
    </row>
    <row r="21" spans="1:7" ht="21">
      <c r="A21" s="71" t="s">
        <v>155</v>
      </c>
      <c r="B21" s="71"/>
      <c r="C21" s="71"/>
      <c r="D21" s="71"/>
      <c r="E21" s="71"/>
      <c r="F21" s="71"/>
      <c r="G21" s="71"/>
    </row>
    <row r="22" spans="1:7" ht="21">
      <c r="A22" s="2" t="s">
        <v>157</v>
      </c>
      <c r="B22" s="3" t="s">
        <v>96</v>
      </c>
      <c r="C22" s="3" t="s">
        <v>64</v>
      </c>
      <c r="D22" s="3" t="s">
        <v>109</v>
      </c>
      <c r="E22" s="2" t="s">
        <v>156</v>
      </c>
      <c r="F22" s="3" t="s">
        <v>94</v>
      </c>
      <c r="G22" s="17" t="s">
        <v>95</v>
      </c>
    </row>
    <row r="23" spans="1:7" ht="21">
      <c r="A23" s="19"/>
      <c r="B23" s="20"/>
      <c r="C23" s="20"/>
      <c r="D23" s="20"/>
      <c r="E23" s="19"/>
      <c r="F23" s="20"/>
      <c r="G23" s="21"/>
    </row>
    <row r="24" spans="1:7" ht="21">
      <c r="A24" s="71" t="s">
        <v>153</v>
      </c>
      <c r="B24" s="71"/>
      <c r="C24" s="71"/>
      <c r="D24" s="71"/>
      <c r="E24" s="71"/>
      <c r="F24" s="71"/>
      <c r="G24" s="71"/>
    </row>
    <row r="25" spans="1:7" ht="21">
      <c r="A25" s="2">
        <v>1</v>
      </c>
      <c r="B25" s="3" t="s">
        <v>97</v>
      </c>
      <c r="C25" s="3" t="s">
        <v>100</v>
      </c>
      <c r="D25" s="3" t="s">
        <v>102</v>
      </c>
      <c r="E25" s="51" t="s">
        <v>105</v>
      </c>
      <c r="F25" s="73" t="s">
        <v>94</v>
      </c>
      <c r="G25" s="57" t="s">
        <v>62</v>
      </c>
    </row>
    <row r="26" spans="1:7" ht="21">
      <c r="A26" s="2">
        <v>2</v>
      </c>
      <c r="B26" s="3" t="s">
        <v>99</v>
      </c>
      <c r="C26" s="3" t="s">
        <v>101</v>
      </c>
      <c r="D26" s="18" t="s">
        <v>103</v>
      </c>
      <c r="E26" s="51"/>
      <c r="F26" s="76"/>
      <c r="G26" s="58"/>
    </row>
    <row r="27" spans="1:7" ht="21">
      <c r="A27" s="2">
        <v>3</v>
      </c>
      <c r="B27" s="3" t="s">
        <v>98</v>
      </c>
      <c r="C27" s="3"/>
      <c r="D27" s="3" t="s">
        <v>104</v>
      </c>
      <c r="E27" s="51"/>
      <c r="F27" s="76"/>
      <c r="G27" s="58"/>
    </row>
    <row r="28" spans="1:7" ht="21">
      <c r="A28" s="2" t="s">
        <v>161</v>
      </c>
      <c r="B28" s="3" t="s">
        <v>106</v>
      </c>
      <c r="C28" s="3" t="s">
        <v>64</v>
      </c>
      <c r="D28" s="3" t="s">
        <v>109</v>
      </c>
      <c r="E28" s="2" t="s">
        <v>154</v>
      </c>
      <c r="F28" s="75"/>
      <c r="G28" s="75"/>
    </row>
    <row r="29" spans="1:7" ht="21">
      <c r="A29" s="71" t="s">
        <v>121</v>
      </c>
      <c r="B29" s="71"/>
      <c r="C29" s="71"/>
      <c r="D29" s="71"/>
      <c r="E29" s="71"/>
      <c r="F29" s="71"/>
      <c r="G29" s="71"/>
    </row>
    <row r="30" spans="1:7" ht="21">
      <c r="A30" s="2">
        <v>1</v>
      </c>
      <c r="B30" s="3" t="s">
        <v>122</v>
      </c>
      <c r="C30" s="62" t="s">
        <v>123</v>
      </c>
      <c r="D30" s="3" t="s">
        <v>124</v>
      </c>
      <c r="E30" s="2" t="s">
        <v>125</v>
      </c>
      <c r="F30" s="62" t="s">
        <v>94</v>
      </c>
      <c r="G30" s="57" t="s">
        <v>62</v>
      </c>
    </row>
    <row r="31" spans="1:7" ht="21">
      <c r="A31" s="2">
        <v>2</v>
      </c>
      <c r="B31" s="3" t="s">
        <v>126</v>
      </c>
      <c r="C31" s="62"/>
      <c r="D31" s="3" t="s">
        <v>127</v>
      </c>
      <c r="E31" s="2" t="s">
        <v>125</v>
      </c>
      <c r="F31" s="63"/>
      <c r="G31" s="58"/>
    </row>
    <row r="32" spans="1:7" ht="21">
      <c r="A32" s="2">
        <v>3</v>
      </c>
      <c r="B32" s="3" t="s">
        <v>128</v>
      </c>
      <c r="C32" s="62"/>
      <c r="D32" s="3" t="s">
        <v>129</v>
      </c>
      <c r="E32" s="2" t="s">
        <v>71</v>
      </c>
      <c r="F32" s="63"/>
      <c r="G32" s="58"/>
    </row>
    <row r="33" spans="1:7" ht="21">
      <c r="A33" s="2">
        <v>4</v>
      </c>
      <c r="B33" s="3" t="s">
        <v>132</v>
      </c>
      <c r="C33" s="62"/>
      <c r="D33" s="3" t="s">
        <v>130</v>
      </c>
      <c r="E33" s="2" t="s">
        <v>125</v>
      </c>
      <c r="F33" s="63"/>
      <c r="G33" s="58"/>
    </row>
    <row r="34" spans="1:7" ht="21">
      <c r="A34" s="2">
        <v>5</v>
      </c>
      <c r="B34" s="3" t="s">
        <v>133</v>
      </c>
      <c r="C34" s="62"/>
      <c r="D34" s="3" t="s">
        <v>131</v>
      </c>
      <c r="E34" s="2" t="s">
        <v>51</v>
      </c>
      <c r="F34" s="63"/>
      <c r="G34" s="59"/>
    </row>
    <row r="35" spans="1:7" ht="21">
      <c r="A35" s="71" t="s">
        <v>151</v>
      </c>
      <c r="B35" s="71"/>
      <c r="C35" s="71"/>
      <c r="D35" s="71"/>
      <c r="E35" s="71"/>
      <c r="F35" s="71"/>
      <c r="G35" s="71"/>
    </row>
    <row r="36" spans="1:7" ht="21">
      <c r="A36" s="73">
        <v>1</v>
      </c>
      <c r="B36" s="14" t="s">
        <v>144</v>
      </c>
      <c r="C36" s="64" t="s">
        <v>146</v>
      </c>
      <c r="D36" s="64" t="s">
        <v>147</v>
      </c>
      <c r="E36" s="73" t="s">
        <v>152</v>
      </c>
      <c r="F36" s="64" t="s">
        <v>148</v>
      </c>
      <c r="G36" s="72" t="s">
        <v>95</v>
      </c>
    </row>
    <row r="37" spans="1:7" ht="21">
      <c r="A37" s="74"/>
      <c r="B37" s="16" t="s">
        <v>145</v>
      </c>
      <c r="C37" s="66"/>
      <c r="D37" s="66"/>
      <c r="E37" s="74"/>
      <c r="F37" s="59"/>
      <c r="G37" s="59"/>
    </row>
    <row r="38" spans="1:7" ht="21">
      <c r="A38" s="2">
        <v>2</v>
      </c>
      <c r="B38" s="3" t="s">
        <v>149</v>
      </c>
      <c r="C38" s="22" t="s">
        <v>146</v>
      </c>
      <c r="D38" s="3" t="s">
        <v>150</v>
      </c>
      <c r="E38" s="2" t="s">
        <v>152</v>
      </c>
      <c r="F38" s="22" t="s">
        <v>148</v>
      </c>
      <c r="G38" s="17" t="s">
        <v>95</v>
      </c>
    </row>
    <row r="39" spans="1:7" ht="21">
      <c r="A39" s="71" t="s">
        <v>134</v>
      </c>
      <c r="B39" s="71"/>
      <c r="C39" s="71"/>
      <c r="D39" s="71"/>
      <c r="E39" s="71"/>
      <c r="F39" s="71"/>
      <c r="G39" s="71"/>
    </row>
    <row r="40" spans="1:7" ht="21">
      <c r="A40" s="2">
        <v>1</v>
      </c>
      <c r="B40" s="3" t="s">
        <v>135</v>
      </c>
      <c r="C40" s="18" t="s">
        <v>136</v>
      </c>
      <c r="D40" s="62" t="s">
        <v>53</v>
      </c>
      <c r="E40" s="2" t="s">
        <v>137</v>
      </c>
      <c r="F40" s="62" t="s">
        <v>94</v>
      </c>
      <c r="G40" s="70" t="s">
        <v>95</v>
      </c>
    </row>
    <row r="41" spans="1:7" ht="21">
      <c r="A41" s="2">
        <v>2</v>
      </c>
      <c r="B41" s="3" t="s">
        <v>140</v>
      </c>
      <c r="C41" s="3" t="s">
        <v>139</v>
      </c>
      <c r="D41" s="62"/>
      <c r="E41" s="2" t="s">
        <v>138</v>
      </c>
      <c r="F41" s="63"/>
      <c r="G41" s="63"/>
    </row>
    <row r="42" spans="1:7" ht="21">
      <c r="A42" s="2" t="s">
        <v>159</v>
      </c>
      <c r="B42" s="3" t="s">
        <v>142</v>
      </c>
      <c r="C42" s="3" t="s">
        <v>143</v>
      </c>
      <c r="D42" s="62"/>
      <c r="E42" s="2" t="s">
        <v>52</v>
      </c>
      <c r="F42" s="63"/>
      <c r="G42" s="63"/>
    </row>
    <row r="43" spans="1:7" ht="21">
      <c r="A43" s="23"/>
      <c r="B43" s="24"/>
      <c r="C43" s="24"/>
      <c r="D43" s="25"/>
      <c r="E43" s="23"/>
      <c r="F43" s="26"/>
      <c r="G43" s="26"/>
    </row>
    <row r="44" spans="1:7" ht="21">
      <c r="A44" s="55" t="s">
        <v>158</v>
      </c>
      <c r="B44" s="56"/>
      <c r="C44" s="56"/>
      <c r="D44" s="56"/>
      <c r="E44" s="56"/>
      <c r="F44" s="56"/>
      <c r="G44" s="56"/>
    </row>
  </sheetData>
  <mergeCells count="34">
    <mergeCell ref="E36:E37"/>
    <mergeCell ref="C36:C37"/>
    <mergeCell ref="A36:A37"/>
    <mergeCell ref="A12:G12"/>
    <mergeCell ref="A29:G29"/>
    <mergeCell ref="G25:G28"/>
    <mergeCell ref="F25:F28"/>
    <mergeCell ref="F40:F42"/>
    <mergeCell ref="G40:G42"/>
    <mergeCell ref="A21:G21"/>
    <mergeCell ref="A17:G17"/>
    <mergeCell ref="A24:G24"/>
    <mergeCell ref="A39:G39"/>
    <mergeCell ref="A35:G35"/>
    <mergeCell ref="F36:F37"/>
    <mergeCell ref="G36:G37"/>
    <mergeCell ref="D36:D37"/>
    <mergeCell ref="A1:G1"/>
    <mergeCell ref="D7:D9"/>
    <mergeCell ref="E7:E9"/>
    <mergeCell ref="F7:F9"/>
    <mergeCell ref="B7:B9"/>
    <mergeCell ref="A7:A9"/>
    <mergeCell ref="A3:G3"/>
    <mergeCell ref="A44:G44"/>
    <mergeCell ref="G4:G11"/>
    <mergeCell ref="G18:G20"/>
    <mergeCell ref="C30:C34"/>
    <mergeCell ref="F30:F34"/>
    <mergeCell ref="G30:G34"/>
    <mergeCell ref="F13:F16"/>
    <mergeCell ref="G13:G16"/>
    <mergeCell ref="E25:E27"/>
    <mergeCell ref="D40:D42"/>
  </mergeCells>
  <printOptions/>
  <pageMargins left="0.35433070866141736" right="0.35433070866141736" top="0.7874015748031497" bottom="0.7874015748031497" header="0.5118110236220472" footer="0.11811023622047245"/>
  <pageSetup horizontalDpi="600" verticalDpi="600" orientation="landscape" paperSize="9" r:id="rId2"/>
  <headerFooter alignWithMargins="0">
    <oddFooter>&amp;R&amp;"Angsana New,ธรรมดา"D:cprajcha/project/แผนกิจกรรม50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10" sqref="D10"/>
    </sheetView>
  </sheetViews>
  <sheetFormatPr defaultColWidth="9.140625" defaultRowHeight="12.75"/>
  <cols>
    <col min="1" max="1" width="21.57421875" style="1" customWidth="1"/>
    <col min="2" max="2" width="12.28125" style="1" customWidth="1"/>
    <col min="3" max="3" width="10.140625" style="1" customWidth="1"/>
    <col min="4" max="4" width="12.28125" style="1" customWidth="1"/>
    <col min="5" max="6" width="10.140625" style="1" customWidth="1"/>
    <col min="7" max="7" width="19.57421875" style="1" customWidth="1"/>
    <col min="8" max="16384" width="9.140625" style="1" customWidth="1"/>
  </cols>
  <sheetData>
    <row r="1" spans="1:7" ht="21">
      <c r="A1" s="50" t="s">
        <v>209</v>
      </c>
      <c r="B1" s="50"/>
      <c r="C1" s="50"/>
      <c r="D1" s="50"/>
      <c r="E1" s="50"/>
      <c r="F1" s="50"/>
      <c r="G1" s="50"/>
    </row>
    <row r="2" spans="1:7" ht="21">
      <c r="A2" s="51" t="s">
        <v>196</v>
      </c>
      <c r="B2" s="79" t="s">
        <v>210</v>
      </c>
      <c r="C2" s="79"/>
      <c r="D2" s="79" t="s">
        <v>205</v>
      </c>
      <c r="E2" s="79"/>
      <c r="F2" s="73" t="s">
        <v>221</v>
      </c>
      <c r="G2" s="51" t="s">
        <v>211</v>
      </c>
    </row>
    <row r="3" spans="1:7" ht="21">
      <c r="A3" s="51"/>
      <c r="B3" s="3" t="s">
        <v>197</v>
      </c>
      <c r="C3" s="3" t="s">
        <v>198</v>
      </c>
      <c r="D3" s="3" t="s">
        <v>206</v>
      </c>
      <c r="E3" s="3" t="s">
        <v>207</v>
      </c>
      <c r="F3" s="77"/>
      <c r="G3" s="51"/>
    </row>
    <row r="4" spans="1:7" ht="21">
      <c r="A4" s="3" t="s">
        <v>199</v>
      </c>
      <c r="B4" s="2">
        <v>1</v>
      </c>
      <c r="C4" s="2">
        <v>5</v>
      </c>
      <c r="D4" s="4" t="s">
        <v>9</v>
      </c>
      <c r="E4" s="2"/>
      <c r="F4" s="2" t="s">
        <v>222</v>
      </c>
      <c r="G4" s="9" t="s">
        <v>212</v>
      </c>
    </row>
    <row r="5" spans="1:7" ht="21">
      <c r="A5" s="3" t="s">
        <v>200</v>
      </c>
      <c r="B5" s="2">
        <v>0</v>
      </c>
      <c r="C5" s="2">
        <v>3</v>
      </c>
      <c r="D5" s="4" t="s">
        <v>9</v>
      </c>
      <c r="E5" s="2"/>
      <c r="F5" s="2" t="s">
        <v>73</v>
      </c>
      <c r="G5" s="9" t="s">
        <v>213</v>
      </c>
    </row>
    <row r="6" spans="1:7" ht="21">
      <c r="A6" s="3" t="s">
        <v>201</v>
      </c>
      <c r="B6" s="2">
        <v>1</v>
      </c>
      <c r="C6" s="2">
        <v>3</v>
      </c>
      <c r="D6" s="4" t="s">
        <v>9</v>
      </c>
      <c r="E6" s="2"/>
      <c r="F6" s="2" t="s">
        <v>223</v>
      </c>
      <c r="G6" s="9" t="s">
        <v>216</v>
      </c>
    </row>
    <row r="7" spans="1:7" ht="21">
      <c r="A7" s="3" t="s">
        <v>204</v>
      </c>
      <c r="B7" s="2">
        <v>3</v>
      </c>
      <c r="C7" s="2">
        <v>1</v>
      </c>
      <c r="D7" s="4" t="s">
        <v>9</v>
      </c>
      <c r="E7" s="2"/>
      <c r="F7" s="2" t="s">
        <v>224</v>
      </c>
      <c r="G7" s="9" t="s">
        <v>217</v>
      </c>
    </row>
    <row r="8" spans="1:7" ht="21">
      <c r="A8" s="3" t="s">
        <v>202</v>
      </c>
      <c r="B8" s="2">
        <v>0</v>
      </c>
      <c r="C8" s="2">
        <v>5</v>
      </c>
      <c r="D8" s="4" t="s">
        <v>9</v>
      </c>
      <c r="E8" s="2"/>
      <c r="F8" s="2" t="s">
        <v>225</v>
      </c>
      <c r="G8" s="9" t="s">
        <v>220</v>
      </c>
    </row>
    <row r="9" spans="1:7" ht="21">
      <c r="A9" s="3" t="s">
        <v>203</v>
      </c>
      <c r="B9" s="2">
        <v>0</v>
      </c>
      <c r="C9" s="2">
        <v>2</v>
      </c>
      <c r="D9" s="2"/>
      <c r="E9" s="4" t="s">
        <v>9</v>
      </c>
      <c r="F9" s="2" t="s">
        <v>227</v>
      </c>
      <c r="G9" s="9" t="s">
        <v>219</v>
      </c>
    </row>
    <row r="10" spans="1:7" ht="21">
      <c r="A10" s="3" t="s">
        <v>214</v>
      </c>
      <c r="B10" s="2">
        <v>1</v>
      </c>
      <c r="C10" s="2">
        <v>0</v>
      </c>
      <c r="D10" s="2"/>
      <c r="E10" s="4" t="s">
        <v>9</v>
      </c>
      <c r="F10" s="2" t="s">
        <v>156</v>
      </c>
      <c r="G10" s="9" t="s">
        <v>215</v>
      </c>
    </row>
    <row r="11" spans="1:7" ht="21">
      <c r="A11" s="3" t="s">
        <v>53</v>
      </c>
      <c r="B11" s="2">
        <v>1</v>
      </c>
      <c r="C11" s="2">
        <v>2</v>
      </c>
      <c r="D11" s="2"/>
      <c r="E11" s="4" t="s">
        <v>9</v>
      </c>
      <c r="F11" s="2" t="s">
        <v>226</v>
      </c>
      <c r="G11" s="9" t="s">
        <v>218</v>
      </c>
    </row>
    <row r="12" spans="1:7" ht="21">
      <c r="A12" s="3" t="s">
        <v>208</v>
      </c>
      <c r="B12" s="2">
        <f>SUM(B4:B11)</f>
        <v>7</v>
      </c>
      <c r="C12" s="2">
        <f>SUM(C4:C11)</f>
        <v>21</v>
      </c>
      <c r="D12" s="2"/>
      <c r="E12" s="2"/>
      <c r="F12" s="2" t="s">
        <v>228</v>
      </c>
      <c r="G12" s="3"/>
    </row>
    <row r="14" ht="21">
      <c r="A14" s="27" t="s">
        <v>231</v>
      </c>
    </row>
    <row r="15" ht="21">
      <c r="A15" s="1" t="s">
        <v>229</v>
      </c>
    </row>
    <row r="16" ht="21">
      <c r="A16" s="1" t="s">
        <v>230</v>
      </c>
    </row>
    <row r="17" ht="21">
      <c r="A17" s="1" t="s">
        <v>232</v>
      </c>
    </row>
    <row r="34" spans="6:7" ht="21">
      <c r="F34" s="78" t="s">
        <v>233</v>
      </c>
      <c r="G34" s="78"/>
    </row>
  </sheetData>
  <mergeCells count="7">
    <mergeCell ref="G2:G3"/>
    <mergeCell ref="A1:G1"/>
    <mergeCell ref="F2:F3"/>
    <mergeCell ref="F34:G34"/>
    <mergeCell ref="B2:C2"/>
    <mergeCell ref="D2:E2"/>
    <mergeCell ref="A2:A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7" sqref="F17"/>
    </sheetView>
  </sheetViews>
  <sheetFormatPr defaultColWidth="9.140625" defaultRowHeight="12.75"/>
  <cols>
    <col min="1" max="1" width="13.57421875" style="1" customWidth="1"/>
    <col min="2" max="2" width="25.421875" style="1" customWidth="1"/>
    <col min="3" max="3" width="7.7109375" style="1" customWidth="1"/>
    <col min="4" max="4" width="6.8515625" style="1" customWidth="1"/>
    <col min="5" max="5" width="17.7109375" style="1" customWidth="1"/>
    <col min="6" max="6" width="9.140625" style="1" customWidth="1"/>
    <col min="7" max="7" width="25.8515625" style="1" customWidth="1"/>
    <col min="8" max="16384" width="9.140625" style="1" customWidth="1"/>
  </cols>
  <sheetData>
    <row r="1" spans="1:7" ht="21">
      <c r="A1" s="50" t="s">
        <v>175</v>
      </c>
      <c r="B1" s="50"/>
      <c r="C1" s="50"/>
      <c r="D1" s="50"/>
      <c r="E1" s="50"/>
      <c r="G1" s="1" t="s">
        <v>432</v>
      </c>
    </row>
    <row r="2" spans="1:10" ht="21">
      <c r="A2" s="73" t="s">
        <v>164</v>
      </c>
      <c r="B2" s="51" t="s">
        <v>178</v>
      </c>
      <c r="C2" s="79" t="s">
        <v>182</v>
      </c>
      <c r="D2" s="79"/>
      <c r="E2" s="51" t="s">
        <v>183</v>
      </c>
      <c r="G2" s="51" t="s">
        <v>196</v>
      </c>
      <c r="H2" s="79" t="s">
        <v>433</v>
      </c>
      <c r="I2" s="79"/>
      <c r="J2" s="79"/>
    </row>
    <row r="3" spans="1:10" ht="21">
      <c r="A3" s="74"/>
      <c r="B3" s="51"/>
      <c r="C3" s="2" t="s">
        <v>176</v>
      </c>
      <c r="D3" s="2" t="s">
        <v>177</v>
      </c>
      <c r="E3" s="51"/>
      <c r="G3" s="51"/>
      <c r="H3" s="2" t="s">
        <v>434</v>
      </c>
      <c r="I3" s="2" t="s">
        <v>435</v>
      </c>
      <c r="J3" s="2" t="s">
        <v>437</v>
      </c>
    </row>
    <row r="4" spans="1:10" ht="21">
      <c r="A4" s="64" t="s">
        <v>184</v>
      </c>
      <c r="B4" s="3" t="s">
        <v>179</v>
      </c>
      <c r="C4" s="3" t="s">
        <v>180</v>
      </c>
      <c r="D4" s="3" t="s">
        <v>181</v>
      </c>
      <c r="E4" s="53" t="s">
        <v>189</v>
      </c>
      <c r="G4" s="3" t="s">
        <v>200</v>
      </c>
      <c r="H4" s="2">
        <v>6000</v>
      </c>
      <c r="I4" s="2">
        <v>6960</v>
      </c>
      <c r="J4" s="2">
        <f>H4-I4</f>
        <v>-960</v>
      </c>
    </row>
    <row r="5" spans="1:10" ht="21">
      <c r="A5" s="66"/>
      <c r="B5" s="3" t="s">
        <v>186</v>
      </c>
      <c r="C5" s="3" t="s">
        <v>187</v>
      </c>
      <c r="D5" s="3" t="s">
        <v>188</v>
      </c>
      <c r="E5" s="53"/>
      <c r="G5" s="3" t="s">
        <v>203</v>
      </c>
      <c r="H5" s="2">
        <v>60000</v>
      </c>
      <c r="I5" s="2">
        <v>18800</v>
      </c>
      <c r="J5" s="2">
        <f aca="true" t="shared" si="0" ref="J5:J13">H5-I5</f>
        <v>41200</v>
      </c>
    </row>
    <row r="6" spans="1:10" ht="21">
      <c r="A6" s="3" t="s">
        <v>185</v>
      </c>
      <c r="B6" s="3" t="s">
        <v>191</v>
      </c>
      <c r="C6" s="3" t="s">
        <v>192</v>
      </c>
      <c r="D6" s="3" t="s">
        <v>193</v>
      </c>
      <c r="E6" s="3" t="s">
        <v>190</v>
      </c>
      <c r="G6" s="3" t="s">
        <v>201</v>
      </c>
      <c r="H6" s="2">
        <v>19600</v>
      </c>
      <c r="I6" s="2">
        <v>12900</v>
      </c>
      <c r="J6" s="2">
        <f t="shared" si="0"/>
        <v>6700</v>
      </c>
    </row>
    <row r="7" spans="7:10" ht="21">
      <c r="G7" s="3" t="s">
        <v>199</v>
      </c>
      <c r="H7" s="2">
        <v>36500</v>
      </c>
      <c r="I7" s="2">
        <v>46300</v>
      </c>
      <c r="J7" s="2">
        <f t="shared" si="0"/>
        <v>-9800</v>
      </c>
    </row>
    <row r="8" spans="1:10" ht="21">
      <c r="A8" s="27" t="s">
        <v>194</v>
      </c>
      <c r="G8" s="3" t="s">
        <v>214</v>
      </c>
      <c r="H8" s="2">
        <v>25000</v>
      </c>
      <c r="I8" s="2">
        <v>26300</v>
      </c>
      <c r="J8" s="2">
        <f t="shared" si="0"/>
        <v>-1300</v>
      </c>
    </row>
    <row r="9" spans="7:10" ht="21">
      <c r="G9" s="3" t="s">
        <v>202</v>
      </c>
      <c r="H9" s="2">
        <v>22500</v>
      </c>
      <c r="I9" s="2">
        <v>29040</v>
      </c>
      <c r="J9" s="2">
        <f t="shared" si="0"/>
        <v>-6540</v>
      </c>
    </row>
    <row r="10" spans="7:10" ht="21">
      <c r="G10" s="3" t="s">
        <v>204</v>
      </c>
      <c r="H10" s="2">
        <v>69000</v>
      </c>
      <c r="I10" s="2">
        <v>71260</v>
      </c>
      <c r="J10" s="2">
        <f t="shared" si="0"/>
        <v>-2260</v>
      </c>
    </row>
    <row r="11" spans="5:10" ht="21">
      <c r="E11" s="1" t="s">
        <v>195</v>
      </c>
      <c r="G11" s="3" t="s">
        <v>53</v>
      </c>
      <c r="H11" s="2">
        <v>31580</v>
      </c>
      <c r="I11" s="2">
        <v>22160</v>
      </c>
      <c r="J11" s="2">
        <f t="shared" si="0"/>
        <v>9420</v>
      </c>
    </row>
    <row r="12" spans="7:10" ht="21">
      <c r="G12" s="3" t="s">
        <v>436</v>
      </c>
      <c r="H12" s="2">
        <v>0</v>
      </c>
      <c r="I12" s="2">
        <v>32020</v>
      </c>
      <c r="J12" s="2">
        <f t="shared" si="0"/>
        <v>-32020</v>
      </c>
    </row>
    <row r="13" spans="7:10" ht="21">
      <c r="G13" s="3" t="s">
        <v>208</v>
      </c>
      <c r="H13" s="2">
        <f>SUM(H4:H12)</f>
        <v>270180</v>
      </c>
      <c r="I13" s="2">
        <f>SUM(I4:I12)</f>
        <v>265740</v>
      </c>
      <c r="J13" s="2">
        <f t="shared" si="0"/>
        <v>4440</v>
      </c>
    </row>
    <row r="18" ht="21">
      <c r="K18" s="1" t="s">
        <v>438</v>
      </c>
    </row>
  </sheetData>
  <mergeCells count="9">
    <mergeCell ref="H2:J2"/>
    <mergeCell ref="G2:G3"/>
    <mergeCell ref="A2:A3"/>
    <mergeCell ref="A4:A5"/>
    <mergeCell ref="A1:E1"/>
    <mergeCell ref="C2:D2"/>
    <mergeCell ref="E4:E5"/>
    <mergeCell ref="E2:E3"/>
    <mergeCell ref="B2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82" sqref="A82:J82"/>
    </sheetView>
  </sheetViews>
  <sheetFormatPr defaultColWidth="9.140625" defaultRowHeight="12.75"/>
  <cols>
    <col min="1" max="1" width="38.140625" style="1" customWidth="1"/>
    <col min="2" max="2" width="9.140625" style="1" customWidth="1"/>
    <col min="3" max="3" width="10.00390625" style="1" customWidth="1"/>
    <col min="4" max="4" width="12.57421875" style="1" customWidth="1"/>
    <col min="5" max="5" width="9.8515625" style="1" customWidth="1"/>
    <col min="6" max="6" width="7.421875" style="1" customWidth="1"/>
    <col min="7" max="7" width="10.57421875" style="1" customWidth="1"/>
    <col min="8" max="9" width="9.140625" style="1" customWidth="1"/>
    <col min="10" max="10" width="27.00390625" style="39" customWidth="1"/>
    <col min="11" max="16384" width="9.140625" style="1" customWidth="1"/>
  </cols>
  <sheetData>
    <row r="1" spans="1:10" ht="21">
      <c r="A1" s="50" t="s">
        <v>238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>
      <c r="A2" s="73" t="s">
        <v>0</v>
      </c>
      <c r="B2" s="79" t="s">
        <v>60</v>
      </c>
      <c r="C2" s="79"/>
      <c r="D2" s="79"/>
      <c r="E2" s="28" t="s">
        <v>243</v>
      </c>
      <c r="F2" s="28" t="s">
        <v>245</v>
      </c>
      <c r="G2" s="28" t="s">
        <v>247</v>
      </c>
      <c r="H2" s="14" t="s">
        <v>250</v>
      </c>
      <c r="I2" s="28" t="s">
        <v>251</v>
      </c>
      <c r="J2" s="28" t="s">
        <v>369</v>
      </c>
    </row>
    <row r="3" spans="1:10" ht="21">
      <c r="A3" s="92"/>
      <c r="B3" s="2" t="s">
        <v>239</v>
      </c>
      <c r="C3" s="79" t="s">
        <v>240</v>
      </c>
      <c r="D3" s="79"/>
      <c r="E3" s="35" t="s">
        <v>244</v>
      </c>
      <c r="F3" s="35" t="s">
        <v>246</v>
      </c>
      <c r="G3" s="35" t="s">
        <v>248</v>
      </c>
      <c r="H3" s="15"/>
      <c r="I3" s="35" t="s">
        <v>252</v>
      </c>
      <c r="J3" s="35" t="s">
        <v>253</v>
      </c>
    </row>
    <row r="4" spans="1:10" ht="21">
      <c r="A4" s="77"/>
      <c r="B4" s="3"/>
      <c r="C4" s="2" t="s">
        <v>241</v>
      </c>
      <c r="D4" s="2" t="s">
        <v>242</v>
      </c>
      <c r="E4" s="16"/>
      <c r="F4" s="16"/>
      <c r="G4" s="29" t="s">
        <v>249</v>
      </c>
      <c r="H4" s="16"/>
      <c r="I4" s="16"/>
      <c r="J4" s="41"/>
    </row>
    <row r="5" spans="1:10" ht="21">
      <c r="A5" s="83" t="s">
        <v>418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21">
      <c r="A6" s="3" t="s">
        <v>254</v>
      </c>
      <c r="B6" s="2" t="s">
        <v>89</v>
      </c>
      <c r="C6" s="2">
        <v>2</v>
      </c>
      <c r="D6" s="2" t="s">
        <v>258</v>
      </c>
      <c r="E6" s="2">
        <v>5</v>
      </c>
      <c r="F6" s="2">
        <v>1</v>
      </c>
      <c r="G6" s="2"/>
      <c r="H6" s="10" t="s">
        <v>259</v>
      </c>
      <c r="I6" s="2" t="s">
        <v>255</v>
      </c>
      <c r="J6" s="42"/>
    </row>
    <row r="7" spans="1:10" ht="21">
      <c r="A7" s="3" t="s">
        <v>256</v>
      </c>
      <c r="B7" s="2" t="s">
        <v>257</v>
      </c>
      <c r="C7" s="2">
        <v>2</v>
      </c>
      <c r="D7" s="2" t="s">
        <v>258</v>
      </c>
      <c r="E7" s="2">
        <v>5</v>
      </c>
      <c r="F7" s="2">
        <v>1</v>
      </c>
      <c r="G7" s="2"/>
      <c r="H7" s="10" t="s">
        <v>259</v>
      </c>
      <c r="I7" s="2" t="s">
        <v>255</v>
      </c>
      <c r="J7" s="42"/>
    </row>
    <row r="8" spans="1:10" ht="21">
      <c r="A8" s="3" t="s">
        <v>260</v>
      </c>
      <c r="B8" s="2" t="s">
        <v>89</v>
      </c>
      <c r="C8" s="2">
        <v>2</v>
      </c>
      <c r="D8" s="2" t="s">
        <v>258</v>
      </c>
      <c r="E8" s="2">
        <v>5</v>
      </c>
      <c r="F8" s="2">
        <v>1</v>
      </c>
      <c r="G8" s="2"/>
      <c r="H8" s="10" t="s">
        <v>365</v>
      </c>
      <c r="I8" s="2" t="s">
        <v>255</v>
      </c>
      <c r="J8" s="42"/>
    </row>
    <row r="9" spans="1:10" ht="21">
      <c r="A9" s="33" t="s">
        <v>208</v>
      </c>
      <c r="B9" s="2" t="s">
        <v>370</v>
      </c>
      <c r="C9" s="10" t="s">
        <v>373</v>
      </c>
      <c r="D9" s="2" t="s">
        <v>300</v>
      </c>
      <c r="E9" s="2">
        <v>15</v>
      </c>
      <c r="F9" s="2">
        <v>3</v>
      </c>
      <c r="G9" s="2"/>
      <c r="H9" s="10" t="s">
        <v>371</v>
      </c>
      <c r="I9" s="2" t="s">
        <v>372</v>
      </c>
      <c r="J9" s="42"/>
    </row>
    <row r="10" spans="1:10" ht="21">
      <c r="A10" s="83" t="s">
        <v>454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21">
      <c r="A11" s="3" t="s">
        <v>261</v>
      </c>
      <c r="B11" s="2" t="s">
        <v>71</v>
      </c>
      <c r="C11" s="2"/>
      <c r="D11" s="2"/>
      <c r="E11" s="2" t="s">
        <v>262</v>
      </c>
      <c r="F11" s="2">
        <v>2</v>
      </c>
      <c r="G11" s="2"/>
      <c r="H11" s="10" t="s">
        <v>365</v>
      </c>
      <c r="I11" s="2"/>
      <c r="J11" s="42"/>
    </row>
    <row r="12" spans="1:10" ht="21">
      <c r="A12" s="3" t="s">
        <v>263</v>
      </c>
      <c r="B12" s="2" t="s">
        <v>84</v>
      </c>
      <c r="C12" s="2"/>
      <c r="D12" s="2"/>
      <c r="E12" s="2" t="s">
        <v>262</v>
      </c>
      <c r="F12" s="2">
        <v>2</v>
      </c>
      <c r="G12" s="2"/>
      <c r="H12" s="10" t="s">
        <v>365</v>
      </c>
      <c r="I12" s="2"/>
      <c r="J12" s="42"/>
    </row>
    <row r="13" spans="1:10" ht="21">
      <c r="A13" s="3" t="s">
        <v>264</v>
      </c>
      <c r="B13" s="2" t="s">
        <v>71</v>
      </c>
      <c r="C13" s="2"/>
      <c r="D13" s="2"/>
      <c r="E13" s="2" t="s">
        <v>262</v>
      </c>
      <c r="F13" s="2">
        <v>2</v>
      </c>
      <c r="G13" s="2"/>
      <c r="H13" s="10" t="s">
        <v>365</v>
      </c>
      <c r="I13" s="2"/>
      <c r="J13" s="42"/>
    </row>
    <row r="14" spans="1:10" ht="21">
      <c r="A14" s="3" t="s">
        <v>265</v>
      </c>
      <c r="B14" s="2" t="s">
        <v>73</v>
      </c>
      <c r="C14" s="2"/>
      <c r="D14" s="2"/>
      <c r="E14" s="2" t="s">
        <v>262</v>
      </c>
      <c r="F14" s="2">
        <v>2</v>
      </c>
      <c r="G14" s="2"/>
      <c r="H14" s="10" t="s">
        <v>365</v>
      </c>
      <c r="I14" s="2"/>
      <c r="J14" s="42"/>
    </row>
    <row r="15" spans="1:10" ht="21">
      <c r="A15" s="3" t="s">
        <v>266</v>
      </c>
      <c r="B15" s="2" t="s">
        <v>267</v>
      </c>
      <c r="C15" s="2"/>
      <c r="D15" s="2"/>
      <c r="E15" s="2" t="s">
        <v>262</v>
      </c>
      <c r="F15" s="2">
        <v>2</v>
      </c>
      <c r="G15" s="2"/>
      <c r="H15" s="10" t="s">
        <v>365</v>
      </c>
      <c r="I15" s="2"/>
      <c r="J15" s="42"/>
    </row>
    <row r="16" spans="1:10" ht="21">
      <c r="A16" s="3" t="s">
        <v>268</v>
      </c>
      <c r="B16" s="2" t="s">
        <v>51</v>
      </c>
      <c r="C16" s="2"/>
      <c r="D16" s="2"/>
      <c r="E16" s="2"/>
      <c r="F16" s="2"/>
      <c r="G16" s="2"/>
      <c r="H16" s="10"/>
      <c r="I16" s="2"/>
      <c r="J16" s="42"/>
    </row>
    <row r="17" spans="1:10" ht="21">
      <c r="A17" s="3" t="s">
        <v>269</v>
      </c>
      <c r="B17" s="2"/>
      <c r="C17" s="2" t="s">
        <v>375</v>
      </c>
      <c r="D17" s="2" t="s">
        <v>354</v>
      </c>
      <c r="E17" s="2"/>
      <c r="F17" s="2"/>
      <c r="G17" s="2"/>
      <c r="H17" s="10"/>
      <c r="I17" s="2"/>
      <c r="J17" s="42"/>
    </row>
    <row r="18" spans="1:10" ht="21">
      <c r="A18" s="3" t="s">
        <v>271</v>
      </c>
      <c r="B18" s="2"/>
      <c r="C18" s="2" t="s">
        <v>272</v>
      </c>
      <c r="D18" s="2" t="s">
        <v>270</v>
      </c>
      <c r="E18" s="2"/>
      <c r="F18" s="2"/>
      <c r="G18" s="2"/>
      <c r="H18" s="10"/>
      <c r="I18" s="2"/>
      <c r="J18" s="42"/>
    </row>
    <row r="19" spans="1:10" ht="21">
      <c r="A19" s="33" t="s">
        <v>208</v>
      </c>
      <c r="B19" s="2" t="s">
        <v>455</v>
      </c>
      <c r="C19" s="2" t="s">
        <v>374</v>
      </c>
      <c r="D19" s="2" t="s">
        <v>378</v>
      </c>
      <c r="E19" s="2" t="s">
        <v>376</v>
      </c>
      <c r="F19" s="2">
        <v>10</v>
      </c>
      <c r="G19" s="2"/>
      <c r="H19" s="10" t="s">
        <v>377</v>
      </c>
      <c r="I19" s="2"/>
      <c r="J19" s="42"/>
    </row>
    <row r="20" spans="1:10" ht="21">
      <c r="A20" s="83" t="s">
        <v>419</v>
      </c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21">
      <c r="A21" s="3" t="s">
        <v>273</v>
      </c>
      <c r="B21" s="2" t="s">
        <v>89</v>
      </c>
      <c r="C21" s="2">
        <v>40</v>
      </c>
      <c r="D21" s="2" t="s">
        <v>275</v>
      </c>
      <c r="E21" s="2">
        <v>50</v>
      </c>
      <c r="F21" s="2"/>
      <c r="G21" s="2"/>
      <c r="H21" s="10"/>
      <c r="I21" s="2"/>
      <c r="J21" s="42"/>
    </row>
    <row r="22" spans="1:10" ht="21">
      <c r="A22" s="18" t="s">
        <v>274</v>
      </c>
      <c r="B22" s="2" t="s">
        <v>276</v>
      </c>
      <c r="C22" s="2">
        <v>40</v>
      </c>
      <c r="D22" s="2" t="s">
        <v>275</v>
      </c>
      <c r="E22" s="2">
        <v>30</v>
      </c>
      <c r="F22" s="2">
        <v>5</v>
      </c>
      <c r="G22" s="2"/>
      <c r="H22" s="10"/>
      <c r="I22" s="2"/>
      <c r="J22" s="42"/>
    </row>
    <row r="23" spans="1:10" ht="21">
      <c r="A23" s="33" t="s">
        <v>208</v>
      </c>
      <c r="B23" s="2" t="s">
        <v>379</v>
      </c>
      <c r="C23" s="2">
        <v>80</v>
      </c>
      <c r="D23" s="2" t="s">
        <v>380</v>
      </c>
      <c r="E23" s="2">
        <v>80</v>
      </c>
      <c r="F23" s="2">
        <v>5</v>
      </c>
      <c r="G23" s="2"/>
      <c r="H23" s="10"/>
      <c r="I23" s="2"/>
      <c r="J23" s="42"/>
    </row>
    <row r="24" spans="1:10" ht="21">
      <c r="A24" s="20"/>
      <c r="B24" s="19"/>
      <c r="C24" s="19"/>
      <c r="D24" s="19"/>
      <c r="E24" s="19"/>
      <c r="F24" s="19"/>
      <c r="G24" s="19"/>
      <c r="H24" s="34"/>
      <c r="I24" s="19"/>
      <c r="J24" s="43"/>
    </row>
    <row r="25" spans="1:10" ht="21">
      <c r="A25" s="83" t="s">
        <v>456</v>
      </c>
      <c r="B25" s="84"/>
      <c r="C25" s="84"/>
      <c r="D25" s="84"/>
      <c r="E25" s="84"/>
      <c r="F25" s="84"/>
      <c r="G25" s="84"/>
      <c r="H25" s="84"/>
      <c r="I25" s="84"/>
      <c r="J25" s="85"/>
    </row>
    <row r="26" spans="1:10" ht="21">
      <c r="A26" s="89" t="s">
        <v>277</v>
      </c>
      <c r="B26" s="73" t="s">
        <v>125</v>
      </c>
      <c r="C26" s="73">
        <v>15</v>
      </c>
      <c r="D26" s="73" t="s">
        <v>125</v>
      </c>
      <c r="E26" s="73">
        <v>30</v>
      </c>
      <c r="F26" s="73">
        <v>4</v>
      </c>
      <c r="G26" s="28" t="s">
        <v>278</v>
      </c>
      <c r="H26" s="30" t="s">
        <v>280</v>
      </c>
      <c r="I26" s="28" t="s">
        <v>282</v>
      </c>
      <c r="J26" s="44" t="s">
        <v>367</v>
      </c>
    </row>
    <row r="27" spans="1:10" ht="21">
      <c r="A27" s="90"/>
      <c r="B27" s="76"/>
      <c r="C27" s="76"/>
      <c r="D27" s="76"/>
      <c r="E27" s="76"/>
      <c r="F27" s="76"/>
      <c r="G27" s="35" t="s">
        <v>279</v>
      </c>
      <c r="H27" s="36" t="s">
        <v>281</v>
      </c>
      <c r="I27" s="35" t="s">
        <v>283</v>
      </c>
      <c r="J27" s="45" t="s">
        <v>368</v>
      </c>
    </row>
    <row r="28" spans="1:10" ht="21">
      <c r="A28" s="91"/>
      <c r="B28" s="77"/>
      <c r="C28" s="77"/>
      <c r="D28" s="77"/>
      <c r="E28" s="77"/>
      <c r="F28" s="77"/>
      <c r="G28" s="29"/>
      <c r="H28" s="31"/>
      <c r="I28" s="29"/>
      <c r="J28" s="46" t="s">
        <v>284</v>
      </c>
    </row>
    <row r="29" spans="1:10" ht="21">
      <c r="A29" s="3" t="s">
        <v>285</v>
      </c>
      <c r="B29" s="2" t="s">
        <v>286</v>
      </c>
      <c r="C29" s="2">
        <v>10</v>
      </c>
      <c r="D29" s="2" t="s">
        <v>192</v>
      </c>
      <c r="E29" s="2"/>
      <c r="F29" s="2">
        <v>2</v>
      </c>
      <c r="G29" s="2"/>
      <c r="H29" s="2"/>
      <c r="I29" s="2"/>
      <c r="J29" s="47" t="s">
        <v>287</v>
      </c>
    </row>
    <row r="30" spans="1:10" ht="21">
      <c r="A30" s="3" t="s">
        <v>288</v>
      </c>
      <c r="B30" s="2" t="s">
        <v>289</v>
      </c>
      <c r="C30" s="2">
        <v>16</v>
      </c>
      <c r="D30" s="2" t="s">
        <v>290</v>
      </c>
      <c r="E30" s="2"/>
      <c r="F30" s="2">
        <v>3</v>
      </c>
      <c r="G30" s="2" t="s">
        <v>291</v>
      </c>
      <c r="H30" s="2" t="s">
        <v>292</v>
      </c>
      <c r="I30" s="2"/>
      <c r="J30" s="47" t="s">
        <v>287</v>
      </c>
    </row>
    <row r="31" spans="1:10" ht="21">
      <c r="A31" s="3" t="s">
        <v>293</v>
      </c>
      <c r="B31" s="2" t="s">
        <v>294</v>
      </c>
      <c r="C31" s="2" t="s">
        <v>295</v>
      </c>
      <c r="D31" s="2" t="s">
        <v>296</v>
      </c>
      <c r="E31" s="2"/>
      <c r="F31" s="2">
        <v>8</v>
      </c>
      <c r="G31" s="2"/>
      <c r="H31" s="2"/>
      <c r="I31" s="2"/>
      <c r="J31" s="42" t="s">
        <v>457</v>
      </c>
    </row>
    <row r="32" spans="1:10" ht="21">
      <c r="A32" s="33" t="s">
        <v>208</v>
      </c>
      <c r="B32" s="2" t="s">
        <v>381</v>
      </c>
      <c r="C32" s="2">
        <v>51</v>
      </c>
      <c r="D32" s="2" t="s">
        <v>382</v>
      </c>
      <c r="E32" s="2"/>
      <c r="F32" s="2">
        <v>17</v>
      </c>
      <c r="G32" s="2"/>
      <c r="H32" s="2"/>
      <c r="I32" s="2"/>
      <c r="J32" s="42"/>
    </row>
    <row r="33" spans="1:10" ht="21">
      <c r="A33" s="83" t="s">
        <v>459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21">
      <c r="A34" s="86" t="s">
        <v>297</v>
      </c>
      <c r="B34" s="73" t="s">
        <v>298</v>
      </c>
      <c r="C34" s="73" t="s">
        <v>299</v>
      </c>
      <c r="D34" s="73" t="s">
        <v>300</v>
      </c>
      <c r="E34" s="73" t="s">
        <v>262</v>
      </c>
      <c r="F34" s="73">
        <v>3</v>
      </c>
      <c r="G34" s="28"/>
      <c r="H34" s="94" t="s">
        <v>366</v>
      </c>
      <c r="I34" s="37" t="s">
        <v>301</v>
      </c>
      <c r="J34" s="40"/>
    </row>
    <row r="35" spans="1:10" ht="21">
      <c r="A35" s="87"/>
      <c r="B35" s="74"/>
      <c r="C35" s="74"/>
      <c r="D35" s="74"/>
      <c r="E35" s="74"/>
      <c r="F35" s="74"/>
      <c r="G35" s="29"/>
      <c r="H35" s="77"/>
      <c r="I35" s="29" t="s">
        <v>302</v>
      </c>
      <c r="J35" s="41"/>
    </row>
    <row r="36" spans="1:10" ht="21">
      <c r="A36" s="3" t="s">
        <v>303</v>
      </c>
      <c r="B36" s="2" t="s">
        <v>138</v>
      </c>
      <c r="C36" s="2"/>
      <c r="D36" s="2"/>
      <c r="E36" s="2" t="s">
        <v>262</v>
      </c>
      <c r="F36" s="2">
        <v>4</v>
      </c>
      <c r="G36" s="2"/>
      <c r="H36" s="2"/>
      <c r="I36" s="2"/>
      <c r="J36" s="42"/>
    </row>
    <row r="37" spans="1:10" ht="21">
      <c r="A37" s="3" t="s">
        <v>304</v>
      </c>
      <c r="B37" s="2"/>
      <c r="C37" s="2"/>
      <c r="D37" s="2"/>
      <c r="E37" s="2" t="s">
        <v>305</v>
      </c>
      <c r="F37" s="2"/>
      <c r="G37" s="2"/>
      <c r="H37" s="2"/>
      <c r="I37" s="2"/>
      <c r="J37" s="42" t="s">
        <v>306</v>
      </c>
    </row>
    <row r="38" spans="1:10" ht="21">
      <c r="A38" s="64" t="s">
        <v>307</v>
      </c>
      <c r="B38" s="73" t="s">
        <v>308</v>
      </c>
      <c r="C38" s="2" t="s">
        <v>309</v>
      </c>
      <c r="D38" s="2" t="s">
        <v>310</v>
      </c>
      <c r="E38" s="2"/>
      <c r="F38" s="2"/>
      <c r="G38" s="2"/>
      <c r="H38" s="2"/>
      <c r="I38" s="2"/>
      <c r="J38" s="42" t="s">
        <v>314</v>
      </c>
    </row>
    <row r="39" spans="1:10" ht="21">
      <c r="A39" s="58"/>
      <c r="B39" s="76"/>
      <c r="C39" s="2" t="s">
        <v>311</v>
      </c>
      <c r="D39" s="2" t="s">
        <v>181</v>
      </c>
      <c r="E39" s="2"/>
      <c r="F39" s="2"/>
      <c r="G39" s="2"/>
      <c r="H39" s="2"/>
      <c r="I39" s="2"/>
      <c r="J39" s="42" t="s">
        <v>315</v>
      </c>
    </row>
    <row r="40" spans="1:10" ht="21">
      <c r="A40" s="59"/>
      <c r="B40" s="74"/>
      <c r="C40" s="2" t="s">
        <v>312</v>
      </c>
      <c r="D40" s="2" t="s">
        <v>313</v>
      </c>
      <c r="E40" s="2"/>
      <c r="F40" s="2"/>
      <c r="G40" s="2"/>
      <c r="H40" s="2"/>
      <c r="I40" s="2"/>
      <c r="J40" s="42" t="s">
        <v>316</v>
      </c>
    </row>
    <row r="41" spans="1:10" ht="21">
      <c r="A41" s="33" t="s">
        <v>208</v>
      </c>
      <c r="B41" s="2" t="s">
        <v>383</v>
      </c>
      <c r="C41" s="2">
        <v>10</v>
      </c>
      <c r="D41" s="2" t="s">
        <v>458</v>
      </c>
      <c r="E41" s="2"/>
      <c r="F41" s="2"/>
      <c r="G41" s="2"/>
      <c r="H41" s="2"/>
      <c r="I41" s="2"/>
      <c r="J41" s="42"/>
    </row>
    <row r="42" spans="1:10" ht="21">
      <c r="A42" s="83" t="s">
        <v>460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21">
      <c r="A43" s="3" t="s">
        <v>317</v>
      </c>
      <c r="B43" s="2"/>
      <c r="C43" s="2"/>
      <c r="D43" s="2"/>
      <c r="E43" s="2"/>
      <c r="F43" s="2"/>
      <c r="G43" s="2"/>
      <c r="H43" s="2"/>
      <c r="I43" s="2"/>
      <c r="J43" s="42"/>
    </row>
    <row r="44" spans="1:10" ht="21">
      <c r="A44" s="3" t="s">
        <v>318</v>
      </c>
      <c r="B44" s="2" t="s">
        <v>115</v>
      </c>
      <c r="C44" s="2">
        <v>5</v>
      </c>
      <c r="D44" s="2" t="s">
        <v>187</v>
      </c>
      <c r="E44" s="2"/>
      <c r="F44" s="2">
        <v>1</v>
      </c>
      <c r="G44" s="2"/>
      <c r="H44" s="10" t="s">
        <v>319</v>
      </c>
      <c r="I44" s="2"/>
      <c r="J44" s="42"/>
    </row>
    <row r="45" spans="1:10" ht="21">
      <c r="A45" s="3" t="s">
        <v>320</v>
      </c>
      <c r="B45" s="2" t="s">
        <v>115</v>
      </c>
      <c r="C45" s="2">
        <v>3</v>
      </c>
      <c r="D45" s="2" t="s">
        <v>321</v>
      </c>
      <c r="E45" s="2"/>
      <c r="F45" s="2">
        <v>1</v>
      </c>
      <c r="G45" s="2"/>
      <c r="H45" s="10" t="s">
        <v>319</v>
      </c>
      <c r="I45" s="2"/>
      <c r="J45" s="42"/>
    </row>
    <row r="46" spans="1:10" ht="21">
      <c r="A46" s="3" t="s">
        <v>322</v>
      </c>
      <c r="B46" s="2" t="s">
        <v>115</v>
      </c>
      <c r="C46" s="2">
        <v>1</v>
      </c>
      <c r="D46" s="2" t="s">
        <v>323</v>
      </c>
      <c r="E46" s="2"/>
      <c r="F46" s="2">
        <v>1</v>
      </c>
      <c r="G46" s="2" t="s">
        <v>324</v>
      </c>
      <c r="H46" s="10" t="s">
        <v>319</v>
      </c>
      <c r="I46" s="2"/>
      <c r="J46" s="42"/>
    </row>
    <row r="47" spans="1:10" ht="21">
      <c r="A47" s="3" t="s">
        <v>333</v>
      </c>
      <c r="B47" s="2" t="s">
        <v>115</v>
      </c>
      <c r="C47" s="2">
        <v>1</v>
      </c>
      <c r="D47" s="2" t="s">
        <v>323</v>
      </c>
      <c r="E47" s="2"/>
      <c r="F47" s="2">
        <v>1</v>
      </c>
      <c r="G47" s="2" t="s">
        <v>324</v>
      </c>
      <c r="H47" s="10" t="s">
        <v>319</v>
      </c>
      <c r="I47" s="2"/>
      <c r="J47" s="42"/>
    </row>
    <row r="48" spans="1:10" ht="21">
      <c r="A48" s="3" t="s">
        <v>332</v>
      </c>
      <c r="B48" s="2" t="s">
        <v>115</v>
      </c>
      <c r="C48" s="2">
        <v>2</v>
      </c>
      <c r="D48" s="2" t="s">
        <v>328</v>
      </c>
      <c r="E48" s="2" t="s">
        <v>325</v>
      </c>
      <c r="F48" s="2"/>
      <c r="G48" s="2"/>
      <c r="H48" s="10"/>
      <c r="I48" s="2"/>
      <c r="J48" s="42"/>
    </row>
    <row r="49" spans="1:10" ht="21">
      <c r="A49" s="14" t="s">
        <v>326</v>
      </c>
      <c r="B49" s="73" t="s">
        <v>115</v>
      </c>
      <c r="C49" s="73">
        <v>2</v>
      </c>
      <c r="D49" s="73" t="s">
        <v>328</v>
      </c>
      <c r="E49" s="73" t="s">
        <v>325</v>
      </c>
      <c r="F49" s="73">
        <v>1</v>
      </c>
      <c r="G49" s="28"/>
      <c r="H49" s="30"/>
      <c r="I49" s="28"/>
      <c r="J49" s="40"/>
    </row>
    <row r="50" spans="1:10" ht="21">
      <c r="A50" s="16" t="s">
        <v>327</v>
      </c>
      <c r="B50" s="74"/>
      <c r="C50" s="74"/>
      <c r="D50" s="74"/>
      <c r="E50" s="74"/>
      <c r="F50" s="74"/>
      <c r="G50" s="29"/>
      <c r="H50" s="31"/>
      <c r="I50" s="29"/>
      <c r="J50" s="41"/>
    </row>
    <row r="51" spans="1:10" ht="21">
      <c r="A51" s="32" t="s">
        <v>329</v>
      </c>
      <c r="B51" s="73" t="s">
        <v>115</v>
      </c>
      <c r="C51" s="73">
        <v>2</v>
      </c>
      <c r="D51" s="73" t="s">
        <v>328</v>
      </c>
      <c r="E51" s="73" t="s">
        <v>325</v>
      </c>
      <c r="F51" s="73">
        <v>1</v>
      </c>
      <c r="G51" s="28"/>
      <c r="H51" s="30"/>
      <c r="I51" s="28"/>
      <c r="J51" s="40"/>
    </row>
    <row r="52" spans="1:10" ht="21">
      <c r="A52" s="16" t="s">
        <v>330</v>
      </c>
      <c r="B52" s="74"/>
      <c r="C52" s="74"/>
      <c r="D52" s="74"/>
      <c r="E52" s="74"/>
      <c r="F52" s="74"/>
      <c r="G52" s="29"/>
      <c r="H52" s="31"/>
      <c r="I52" s="29"/>
      <c r="J52" s="41"/>
    </row>
    <row r="53" spans="1:10" ht="21">
      <c r="A53" s="3" t="s">
        <v>331</v>
      </c>
      <c r="B53" s="2" t="s">
        <v>115</v>
      </c>
      <c r="C53" s="2">
        <v>2</v>
      </c>
      <c r="D53" s="2" t="s">
        <v>328</v>
      </c>
      <c r="E53" s="2" t="s">
        <v>325</v>
      </c>
      <c r="F53" s="2">
        <v>1</v>
      </c>
      <c r="G53" s="2"/>
      <c r="H53" s="10"/>
      <c r="I53" s="2"/>
      <c r="J53" s="42"/>
    </row>
    <row r="54" spans="1:10" ht="21">
      <c r="A54" s="3" t="s">
        <v>334</v>
      </c>
      <c r="B54" s="2" t="s">
        <v>335</v>
      </c>
      <c r="C54" s="2">
        <v>3</v>
      </c>
      <c r="D54" s="2" t="s">
        <v>321</v>
      </c>
      <c r="E54" s="2"/>
      <c r="F54" s="2"/>
      <c r="G54" s="2"/>
      <c r="H54" s="10"/>
      <c r="I54" s="2"/>
      <c r="J54" s="42"/>
    </row>
    <row r="55" spans="1:10" ht="21">
      <c r="A55" s="3" t="s">
        <v>336</v>
      </c>
      <c r="B55" s="2" t="s">
        <v>335</v>
      </c>
      <c r="C55" s="2">
        <v>3</v>
      </c>
      <c r="D55" s="2" t="s">
        <v>321</v>
      </c>
      <c r="E55" s="2"/>
      <c r="F55" s="2"/>
      <c r="G55" s="2"/>
      <c r="H55" s="10"/>
      <c r="I55" s="2"/>
      <c r="J55" s="42"/>
    </row>
    <row r="56" spans="1:10" ht="21">
      <c r="A56" s="3" t="s">
        <v>337</v>
      </c>
      <c r="B56" s="2" t="s">
        <v>115</v>
      </c>
      <c r="C56" s="2">
        <v>2</v>
      </c>
      <c r="D56" s="2" t="s">
        <v>328</v>
      </c>
      <c r="E56" s="2" t="s">
        <v>325</v>
      </c>
      <c r="F56" s="2">
        <v>1</v>
      </c>
      <c r="G56" s="2" t="s">
        <v>324</v>
      </c>
      <c r="H56" s="10" t="s">
        <v>319</v>
      </c>
      <c r="I56" s="2"/>
      <c r="J56" s="42"/>
    </row>
    <row r="57" spans="1:10" ht="21">
      <c r="A57" s="3" t="s">
        <v>338</v>
      </c>
      <c r="B57" s="2" t="s">
        <v>82</v>
      </c>
      <c r="C57" s="2">
        <v>3</v>
      </c>
      <c r="D57" s="2" t="s">
        <v>321</v>
      </c>
      <c r="E57" s="2"/>
      <c r="F57" s="2"/>
      <c r="G57" s="2"/>
      <c r="H57" s="10"/>
      <c r="I57" s="2"/>
      <c r="J57" s="42"/>
    </row>
    <row r="58" spans="1:10" ht="21">
      <c r="A58" s="3" t="s">
        <v>339</v>
      </c>
      <c r="B58" s="2" t="s">
        <v>125</v>
      </c>
      <c r="C58" s="2">
        <v>2</v>
      </c>
      <c r="D58" s="2" t="s">
        <v>328</v>
      </c>
      <c r="E58" s="2" t="s">
        <v>262</v>
      </c>
      <c r="F58" s="2">
        <v>1</v>
      </c>
      <c r="G58" s="2" t="s">
        <v>324</v>
      </c>
      <c r="H58" s="10" t="s">
        <v>259</v>
      </c>
      <c r="I58" s="2"/>
      <c r="J58" s="42"/>
    </row>
    <row r="59" spans="1:10" ht="21">
      <c r="A59" s="3" t="s">
        <v>340</v>
      </c>
      <c r="B59" s="2" t="s">
        <v>115</v>
      </c>
      <c r="C59" s="2">
        <v>10</v>
      </c>
      <c r="D59" s="2" t="s">
        <v>341</v>
      </c>
      <c r="E59" s="2"/>
      <c r="F59" s="2">
        <v>2</v>
      </c>
      <c r="G59" s="2"/>
      <c r="H59" s="10" t="s">
        <v>342</v>
      </c>
      <c r="I59" s="2"/>
      <c r="J59" s="42"/>
    </row>
    <row r="60" spans="1:10" ht="21">
      <c r="A60" s="3" t="s">
        <v>343</v>
      </c>
      <c r="B60" s="2" t="s">
        <v>115</v>
      </c>
      <c r="C60" s="2">
        <v>10</v>
      </c>
      <c r="D60" s="2" t="s">
        <v>341</v>
      </c>
      <c r="E60" s="2"/>
      <c r="F60" s="2">
        <v>2</v>
      </c>
      <c r="G60" s="2"/>
      <c r="H60" s="10" t="s">
        <v>342</v>
      </c>
      <c r="I60" s="2"/>
      <c r="J60" s="42"/>
    </row>
    <row r="61" spans="1:10" ht="21">
      <c r="A61" s="3" t="s">
        <v>344</v>
      </c>
      <c r="B61" s="2" t="s">
        <v>115</v>
      </c>
      <c r="C61" s="2">
        <v>3</v>
      </c>
      <c r="D61" s="2" t="s">
        <v>321</v>
      </c>
      <c r="E61" s="2" t="s">
        <v>325</v>
      </c>
      <c r="F61" s="2">
        <v>1</v>
      </c>
      <c r="G61" s="2"/>
      <c r="H61" s="10" t="s">
        <v>342</v>
      </c>
      <c r="I61" s="2"/>
      <c r="J61" s="42"/>
    </row>
    <row r="62" spans="1:10" ht="21">
      <c r="A62" s="3" t="s">
        <v>345</v>
      </c>
      <c r="B62" s="2" t="s">
        <v>115</v>
      </c>
      <c r="C62" s="2">
        <v>3</v>
      </c>
      <c r="D62" s="2" t="s">
        <v>321</v>
      </c>
      <c r="E62" s="2" t="s">
        <v>325</v>
      </c>
      <c r="F62" s="2">
        <v>1</v>
      </c>
      <c r="G62" s="2"/>
      <c r="H62" s="10" t="s">
        <v>342</v>
      </c>
      <c r="I62" s="2"/>
      <c r="J62" s="42"/>
    </row>
    <row r="63" spans="1:10" ht="21">
      <c r="A63" s="14" t="s">
        <v>346</v>
      </c>
      <c r="B63" s="51" t="s">
        <v>125</v>
      </c>
      <c r="C63" s="51">
        <v>10</v>
      </c>
      <c r="D63" s="51" t="s">
        <v>341</v>
      </c>
      <c r="E63" s="51" t="s">
        <v>262</v>
      </c>
      <c r="F63" s="51">
        <v>5</v>
      </c>
      <c r="G63" s="28"/>
      <c r="H63" s="88" t="s">
        <v>348</v>
      </c>
      <c r="I63" s="28"/>
      <c r="J63" s="40"/>
    </row>
    <row r="64" spans="1:10" ht="21">
      <c r="A64" s="16" t="s">
        <v>347</v>
      </c>
      <c r="B64" s="51"/>
      <c r="C64" s="51"/>
      <c r="D64" s="51"/>
      <c r="E64" s="51"/>
      <c r="F64" s="51"/>
      <c r="G64" s="29"/>
      <c r="H64" s="88"/>
      <c r="I64" s="29"/>
      <c r="J64" s="41"/>
    </row>
    <row r="65" spans="1:10" ht="21">
      <c r="A65" s="3" t="s">
        <v>349</v>
      </c>
      <c r="B65" s="2" t="s">
        <v>115</v>
      </c>
      <c r="C65" s="2">
        <v>10</v>
      </c>
      <c r="D65" s="2" t="s">
        <v>341</v>
      </c>
      <c r="E65" s="2" t="s">
        <v>350</v>
      </c>
      <c r="F65" s="2"/>
      <c r="G65" s="2" t="s">
        <v>351</v>
      </c>
      <c r="H65" s="2" t="s">
        <v>350</v>
      </c>
      <c r="I65" s="2"/>
      <c r="J65" s="42" t="s">
        <v>352</v>
      </c>
    </row>
    <row r="66" spans="1:10" ht="21">
      <c r="A66" s="3" t="s">
        <v>357</v>
      </c>
      <c r="B66" s="2" t="s">
        <v>276</v>
      </c>
      <c r="C66" s="2"/>
      <c r="D66" s="2"/>
      <c r="E66" s="2"/>
      <c r="F66" s="2"/>
      <c r="G66" s="2"/>
      <c r="H66" s="10"/>
      <c r="I66" s="2"/>
      <c r="J66" s="42"/>
    </row>
    <row r="67" spans="1:10" ht="21">
      <c r="A67" s="3" t="s">
        <v>353</v>
      </c>
      <c r="B67" s="2" t="s">
        <v>308</v>
      </c>
      <c r="C67" s="2">
        <v>20</v>
      </c>
      <c r="D67" s="2" t="s">
        <v>354</v>
      </c>
      <c r="E67" s="2"/>
      <c r="F67" s="2"/>
      <c r="G67" s="2"/>
      <c r="H67" s="10"/>
      <c r="I67" s="2"/>
      <c r="J67" s="42"/>
    </row>
    <row r="68" spans="1:10" ht="21">
      <c r="A68" s="18" t="s">
        <v>355</v>
      </c>
      <c r="B68" s="2" t="s">
        <v>89</v>
      </c>
      <c r="C68" s="2">
        <v>5</v>
      </c>
      <c r="D68" s="2" t="s">
        <v>187</v>
      </c>
      <c r="E68" s="2" t="s">
        <v>356</v>
      </c>
      <c r="F68" s="2">
        <v>1</v>
      </c>
      <c r="G68" s="2" t="s">
        <v>351</v>
      </c>
      <c r="H68" s="10"/>
      <c r="I68" s="2"/>
      <c r="J68" s="42"/>
    </row>
    <row r="69" spans="1:10" ht="21">
      <c r="A69" s="3" t="s">
        <v>358</v>
      </c>
      <c r="B69" s="2" t="s">
        <v>51</v>
      </c>
      <c r="C69" s="2"/>
      <c r="D69" s="2"/>
      <c r="E69" s="2"/>
      <c r="F69" s="2"/>
      <c r="G69" s="2"/>
      <c r="H69" s="10"/>
      <c r="I69" s="2"/>
      <c r="J69" s="42" t="s">
        <v>359</v>
      </c>
    </row>
    <row r="70" spans="1:10" ht="21">
      <c r="A70" s="14" t="s">
        <v>360</v>
      </c>
      <c r="B70" s="2" t="s">
        <v>89</v>
      </c>
      <c r="C70" s="2">
        <v>3</v>
      </c>
      <c r="D70" s="2" t="s">
        <v>187</v>
      </c>
      <c r="E70" s="2" t="s">
        <v>362</v>
      </c>
      <c r="F70" s="2">
        <v>5</v>
      </c>
      <c r="G70" s="2">
        <v>2</v>
      </c>
      <c r="H70" s="10" t="s">
        <v>363</v>
      </c>
      <c r="I70" s="2"/>
      <c r="J70" s="42" t="s">
        <v>364</v>
      </c>
    </row>
    <row r="71" spans="1:10" ht="21">
      <c r="A71" s="16" t="s">
        <v>361</v>
      </c>
      <c r="B71" s="2"/>
      <c r="C71" s="2"/>
      <c r="D71" s="2"/>
      <c r="E71" s="2"/>
      <c r="F71" s="2"/>
      <c r="G71" s="2"/>
      <c r="H71" s="10"/>
      <c r="I71" s="2"/>
      <c r="J71" s="42"/>
    </row>
    <row r="72" spans="1:10" ht="21">
      <c r="A72" s="3" t="s">
        <v>208</v>
      </c>
      <c r="B72" s="2" t="s">
        <v>384</v>
      </c>
      <c r="C72" s="2">
        <v>105</v>
      </c>
      <c r="D72" s="2" t="s">
        <v>385</v>
      </c>
      <c r="E72" s="2"/>
      <c r="F72" s="2">
        <v>27</v>
      </c>
      <c r="G72" s="2"/>
      <c r="H72" s="10"/>
      <c r="I72" s="2"/>
      <c r="J72" s="42"/>
    </row>
    <row r="73" spans="1:10" ht="21">
      <c r="A73" s="93" t="s">
        <v>421</v>
      </c>
      <c r="B73" s="93"/>
      <c r="C73" s="93"/>
      <c r="D73" s="93"/>
      <c r="E73" s="93"/>
      <c r="F73" s="93"/>
      <c r="G73" s="93"/>
      <c r="H73" s="93"/>
      <c r="I73" s="93"/>
      <c r="J73" s="93"/>
    </row>
    <row r="74" spans="1:10" ht="21">
      <c r="A74" s="3" t="s">
        <v>386</v>
      </c>
      <c r="B74" s="2" t="s">
        <v>125</v>
      </c>
      <c r="C74" s="2">
        <v>2</v>
      </c>
      <c r="D74" s="2" t="s">
        <v>387</v>
      </c>
      <c r="E74" s="2" t="s">
        <v>325</v>
      </c>
      <c r="F74" s="2">
        <v>1</v>
      </c>
      <c r="G74" s="2"/>
      <c r="H74" s="10" t="s">
        <v>259</v>
      </c>
      <c r="I74" s="2"/>
      <c r="J74" s="42"/>
    </row>
    <row r="75" spans="1:10" ht="21">
      <c r="A75" s="3" t="s">
        <v>388</v>
      </c>
      <c r="B75" s="2" t="s">
        <v>125</v>
      </c>
      <c r="C75" s="2">
        <v>2</v>
      </c>
      <c r="D75" s="2" t="s">
        <v>387</v>
      </c>
      <c r="E75" s="2" t="s">
        <v>325</v>
      </c>
      <c r="F75" s="2">
        <v>1</v>
      </c>
      <c r="G75" s="2"/>
      <c r="H75" s="10"/>
      <c r="I75" s="2"/>
      <c r="J75" s="42"/>
    </row>
    <row r="76" spans="1:10" ht="21">
      <c r="A76" s="3" t="s">
        <v>389</v>
      </c>
      <c r="B76" s="2" t="s">
        <v>125</v>
      </c>
      <c r="C76" s="2">
        <v>2</v>
      </c>
      <c r="D76" s="2" t="s">
        <v>387</v>
      </c>
      <c r="E76" s="2" t="s">
        <v>325</v>
      </c>
      <c r="F76" s="2">
        <v>1</v>
      </c>
      <c r="G76" s="2"/>
      <c r="H76" s="10" t="s">
        <v>259</v>
      </c>
      <c r="I76" s="2"/>
      <c r="J76" s="42"/>
    </row>
    <row r="77" spans="1:10" ht="21">
      <c r="A77" s="3" t="s">
        <v>390</v>
      </c>
      <c r="B77" s="2" t="s">
        <v>71</v>
      </c>
      <c r="C77" s="2">
        <v>5</v>
      </c>
      <c r="D77" s="2" t="s">
        <v>391</v>
      </c>
      <c r="E77" s="2" t="s">
        <v>325</v>
      </c>
      <c r="F77" s="2">
        <v>1</v>
      </c>
      <c r="G77" s="2"/>
      <c r="H77" s="10" t="s">
        <v>392</v>
      </c>
      <c r="I77" s="2" t="s">
        <v>393</v>
      </c>
      <c r="J77" s="42"/>
    </row>
    <row r="78" spans="1:10" ht="21">
      <c r="A78" s="14" t="s">
        <v>394</v>
      </c>
      <c r="B78" s="51" t="s">
        <v>51</v>
      </c>
      <c r="C78" s="28"/>
      <c r="D78" s="28"/>
      <c r="E78" s="51" t="s">
        <v>262</v>
      </c>
      <c r="F78" s="51">
        <v>2</v>
      </c>
      <c r="G78" s="28"/>
      <c r="H78" s="88" t="s">
        <v>396</v>
      </c>
      <c r="I78" s="28"/>
      <c r="J78" s="40" t="s">
        <v>397</v>
      </c>
    </row>
    <row r="79" spans="1:10" ht="21">
      <c r="A79" s="16" t="s">
        <v>395</v>
      </c>
      <c r="B79" s="51"/>
      <c r="C79" s="29"/>
      <c r="D79" s="29"/>
      <c r="E79" s="51"/>
      <c r="F79" s="51"/>
      <c r="G79" s="29"/>
      <c r="H79" s="88"/>
      <c r="I79" s="29"/>
      <c r="J79" s="41" t="s">
        <v>398</v>
      </c>
    </row>
    <row r="80" spans="1:10" ht="21">
      <c r="A80" s="3" t="s">
        <v>399</v>
      </c>
      <c r="B80" s="2" t="s">
        <v>125</v>
      </c>
      <c r="C80" s="2">
        <v>20</v>
      </c>
      <c r="D80" s="2" t="s">
        <v>400</v>
      </c>
      <c r="E80" s="2" t="s">
        <v>325</v>
      </c>
      <c r="F80" s="2">
        <v>1</v>
      </c>
      <c r="G80" s="2"/>
      <c r="H80" s="10" t="s">
        <v>392</v>
      </c>
      <c r="I80" s="2"/>
      <c r="J80" s="42"/>
    </row>
    <row r="81" spans="1:10" ht="21">
      <c r="A81" s="3" t="s">
        <v>208</v>
      </c>
      <c r="B81" s="2" t="s">
        <v>401</v>
      </c>
      <c r="C81" s="2">
        <v>31</v>
      </c>
      <c r="D81" s="2" t="s">
        <v>402</v>
      </c>
      <c r="E81" s="2" t="s">
        <v>403</v>
      </c>
      <c r="F81" s="2">
        <v>7</v>
      </c>
      <c r="G81" s="2"/>
      <c r="H81" s="10" t="s">
        <v>404</v>
      </c>
      <c r="I81" s="2"/>
      <c r="J81" s="42"/>
    </row>
    <row r="82" spans="1:10" ht="21">
      <c r="A82" s="83" t="s">
        <v>422</v>
      </c>
      <c r="B82" s="84"/>
      <c r="C82" s="84"/>
      <c r="D82" s="84"/>
      <c r="E82" s="84"/>
      <c r="F82" s="84"/>
      <c r="G82" s="84"/>
      <c r="H82" s="84"/>
      <c r="I82" s="84"/>
      <c r="J82" s="85"/>
    </row>
    <row r="83" spans="1:10" ht="21">
      <c r="A83" s="3" t="s">
        <v>405</v>
      </c>
      <c r="B83" s="2" t="s">
        <v>406</v>
      </c>
      <c r="C83" s="10" t="s">
        <v>407</v>
      </c>
      <c r="D83" s="2" t="s">
        <v>408</v>
      </c>
      <c r="E83" s="2" t="s">
        <v>262</v>
      </c>
      <c r="F83" s="2">
        <v>2</v>
      </c>
      <c r="G83" s="2"/>
      <c r="H83" s="10" t="s">
        <v>409</v>
      </c>
      <c r="I83" s="2" t="s">
        <v>410</v>
      </c>
      <c r="J83" s="42"/>
    </row>
    <row r="84" spans="1:10" ht="21">
      <c r="A84" s="3" t="s">
        <v>411</v>
      </c>
      <c r="B84" s="2" t="s">
        <v>406</v>
      </c>
      <c r="C84" s="10" t="s">
        <v>407</v>
      </c>
      <c r="D84" s="2" t="s">
        <v>408</v>
      </c>
      <c r="E84" s="2" t="s">
        <v>325</v>
      </c>
      <c r="F84" s="2">
        <v>2</v>
      </c>
      <c r="G84" s="2"/>
      <c r="H84" s="10" t="s">
        <v>409</v>
      </c>
      <c r="I84" s="2"/>
      <c r="J84" s="42"/>
    </row>
    <row r="85" spans="1:10" ht="21">
      <c r="A85" s="3" t="s">
        <v>412</v>
      </c>
      <c r="B85" s="2" t="s">
        <v>298</v>
      </c>
      <c r="C85" s="10" t="s">
        <v>413</v>
      </c>
      <c r="D85" s="2" t="s">
        <v>387</v>
      </c>
      <c r="E85" s="2" t="s">
        <v>325</v>
      </c>
      <c r="F85" s="2">
        <v>2</v>
      </c>
      <c r="G85" s="2"/>
      <c r="H85" s="10" t="s">
        <v>259</v>
      </c>
      <c r="I85" s="2"/>
      <c r="J85" s="42"/>
    </row>
    <row r="86" spans="1:10" ht="21">
      <c r="A86" s="3" t="s">
        <v>208</v>
      </c>
      <c r="B86" s="2" t="s">
        <v>414</v>
      </c>
      <c r="C86" s="10" t="s">
        <v>415</v>
      </c>
      <c r="D86" s="2" t="s">
        <v>275</v>
      </c>
      <c r="E86" s="2" t="s">
        <v>416</v>
      </c>
      <c r="F86" s="2">
        <v>6</v>
      </c>
      <c r="G86" s="2"/>
      <c r="H86" s="10" t="s">
        <v>417</v>
      </c>
      <c r="I86" s="2" t="s">
        <v>410</v>
      </c>
      <c r="J86" s="42"/>
    </row>
    <row r="87" spans="1:10" ht="21">
      <c r="A87" s="20"/>
      <c r="B87" s="19"/>
      <c r="C87" s="34"/>
      <c r="D87" s="19"/>
      <c r="E87" s="19"/>
      <c r="F87" s="19"/>
      <c r="G87" s="19"/>
      <c r="H87" s="34"/>
      <c r="I87" s="19"/>
      <c r="J87" s="43"/>
    </row>
    <row r="88" spans="1:10" ht="21">
      <c r="A88" s="38" t="s">
        <v>423</v>
      </c>
      <c r="B88" s="29"/>
      <c r="C88" s="31"/>
      <c r="D88" s="29"/>
      <c r="E88" s="29"/>
      <c r="F88" s="29"/>
      <c r="G88" s="29"/>
      <c r="H88" s="31"/>
      <c r="I88" s="29"/>
      <c r="J88" s="41"/>
    </row>
    <row r="89" spans="1:10" ht="21">
      <c r="A89" s="89" t="s">
        <v>424</v>
      </c>
      <c r="B89" s="73" t="s">
        <v>110</v>
      </c>
      <c r="C89" s="10" t="s">
        <v>425</v>
      </c>
      <c r="D89" s="2" t="s">
        <v>426</v>
      </c>
      <c r="E89" s="2"/>
      <c r="F89" s="2"/>
      <c r="G89" s="2"/>
      <c r="H89" s="10"/>
      <c r="I89" s="2"/>
      <c r="J89" s="42" t="s">
        <v>428</v>
      </c>
    </row>
    <row r="90" spans="1:10" ht="21">
      <c r="A90" s="95"/>
      <c r="B90" s="74"/>
      <c r="C90" s="2"/>
      <c r="D90" s="2" t="s">
        <v>427</v>
      </c>
      <c r="E90" s="2"/>
      <c r="F90" s="2"/>
      <c r="G90" s="2"/>
      <c r="H90" s="10"/>
      <c r="I90" s="2"/>
      <c r="J90" s="42" t="s">
        <v>429</v>
      </c>
    </row>
    <row r="91" spans="1:10" ht="21">
      <c r="A91" s="3" t="s">
        <v>208</v>
      </c>
      <c r="B91" s="2" t="s">
        <v>110</v>
      </c>
      <c r="C91" s="2"/>
      <c r="D91" s="2" t="s">
        <v>430</v>
      </c>
      <c r="E91" s="2"/>
      <c r="F91" s="2"/>
      <c r="G91" s="2"/>
      <c r="H91" s="10"/>
      <c r="I91" s="2"/>
      <c r="J91" s="42"/>
    </row>
    <row r="92" ht="21">
      <c r="H92" s="5"/>
    </row>
    <row r="93" spans="1:10" ht="21">
      <c r="A93" s="56" t="s">
        <v>420</v>
      </c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21">
      <c r="A94" s="56" t="s">
        <v>431</v>
      </c>
      <c r="B94" s="56"/>
      <c r="C94" s="56"/>
      <c r="D94" s="56"/>
      <c r="E94" s="56"/>
      <c r="F94" s="56"/>
      <c r="G94" s="56"/>
      <c r="H94" s="56"/>
      <c r="I94" s="56"/>
      <c r="J94" s="56"/>
    </row>
    <row r="95" ht="21">
      <c r="H95" s="5"/>
    </row>
    <row r="96" ht="21">
      <c r="H96" s="5"/>
    </row>
    <row r="97" ht="21">
      <c r="H97" s="5"/>
    </row>
    <row r="98" ht="21">
      <c r="H98" s="5"/>
    </row>
    <row r="99" ht="21">
      <c r="H99" s="5"/>
    </row>
    <row r="100" ht="21">
      <c r="H100" s="5"/>
    </row>
    <row r="101" ht="21">
      <c r="H101" s="5"/>
    </row>
    <row r="102" ht="21">
      <c r="H102" s="5"/>
    </row>
    <row r="103" ht="21">
      <c r="H103" s="5"/>
    </row>
    <row r="104" ht="21">
      <c r="H104" s="5"/>
    </row>
    <row r="105" ht="21">
      <c r="H105" s="5"/>
    </row>
    <row r="106" ht="21">
      <c r="H106" s="5"/>
    </row>
    <row r="107" ht="21">
      <c r="H107" s="5"/>
    </row>
    <row r="108" ht="21">
      <c r="H108" s="5"/>
    </row>
    <row r="109" spans="1:10" ht="21">
      <c r="A109" s="80" t="s">
        <v>453</v>
      </c>
      <c r="B109" s="81"/>
      <c r="C109" s="81"/>
      <c r="D109" s="81"/>
      <c r="E109" s="81"/>
      <c r="F109" s="81"/>
      <c r="G109" s="81"/>
      <c r="H109" s="81"/>
      <c r="I109" s="81"/>
      <c r="J109" s="82"/>
    </row>
    <row r="110" spans="1:10" ht="21">
      <c r="A110" s="83" t="s">
        <v>167</v>
      </c>
      <c r="B110" s="84"/>
      <c r="C110" s="84"/>
      <c r="D110" s="84"/>
      <c r="E110" s="84"/>
      <c r="F110" s="84"/>
      <c r="G110" s="84"/>
      <c r="H110" s="84"/>
      <c r="I110" s="84"/>
      <c r="J110" s="85"/>
    </row>
    <row r="111" spans="1:10" ht="21">
      <c r="A111" s="3" t="s">
        <v>169</v>
      </c>
      <c r="B111" s="2"/>
      <c r="C111" s="2"/>
      <c r="D111" s="2"/>
      <c r="E111" s="2" t="s">
        <v>447</v>
      </c>
      <c r="F111" s="2"/>
      <c r="G111" s="2"/>
      <c r="H111" s="10"/>
      <c r="I111" s="2"/>
      <c r="J111" s="42" t="s">
        <v>452</v>
      </c>
    </row>
    <row r="112" spans="1:10" ht="21">
      <c r="A112" s="83" t="s">
        <v>171</v>
      </c>
      <c r="B112" s="84"/>
      <c r="C112" s="84"/>
      <c r="D112" s="84"/>
      <c r="E112" s="84"/>
      <c r="F112" s="84"/>
      <c r="G112" s="84"/>
      <c r="H112" s="84"/>
      <c r="I112" s="84"/>
      <c r="J112" s="85"/>
    </row>
    <row r="113" spans="1:10" ht="21">
      <c r="A113" s="3" t="s">
        <v>443</v>
      </c>
      <c r="B113" s="2"/>
      <c r="C113" s="2"/>
      <c r="D113" s="2"/>
      <c r="E113" s="73" t="s">
        <v>447</v>
      </c>
      <c r="F113" s="2"/>
      <c r="G113" s="2"/>
      <c r="H113" s="10"/>
      <c r="I113" s="2"/>
      <c r="J113" s="64" t="s">
        <v>452</v>
      </c>
    </row>
    <row r="114" spans="1:10" ht="21">
      <c r="A114" s="3" t="s">
        <v>446</v>
      </c>
      <c r="B114" s="2"/>
      <c r="C114" s="2"/>
      <c r="D114" s="2"/>
      <c r="E114" s="74"/>
      <c r="F114" s="2"/>
      <c r="G114" s="2"/>
      <c r="H114" s="2"/>
      <c r="I114" s="2"/>
      <c r="J114" s="66"/>
    </row>
    <row r="115" spans="1:10" ht="21">
      <c r="A115" s="83" t="s">
        <v>172</v>
      </c>
      <c r="B115" s="84"/>
      <c r="C115" s="84"/>
      <c r="D115" s="84"/>
      <c r="E115" s="84"/>
      <c r="F115" s="84"/>
      <c r="G115" s="84"/>
      <c r="H115" s="84"/>
      <c r="I115" s="84"/>
      <c r="J115" s="85"/>
    </row>
    <row r="116" spans="1:10" ht="21">
      <c r="A116" s="3" t="s">
        <v>444</v>
      </c>
      <c r="B116" s="2"/>
      <c r="C116" s="2"/>
      <c r="D116" s="2"/>
      <c r="E116" s="51" t="s">
        <v>325</v>
      </c>
      <c r="F116" s="2"/>
      <c r="G116" s="2"/>
      <c r="H116" s="2"/>
      <c r="I116" s="2"/>
      <c r="J116" s="42"/>
    </row>
    <row r="117" spans="1:10" ht="21">
      <c r="A117" s="3" t="s">
        <v>445</v>
      </c>
      <c r="B117" s="2"/>
      <c r="C117" s="2"/>
      <c r="D117" s="2"/>
      <c r="E117" s="51"/>
      <c r="F117" s="2"/>
      <c r="G117" s="2"/>
      <c r="H117" s="2"/>
      <c r="I117" s="2"/>
      <c r="J117" s="42"/>
    </row>
    <row r="118" spans="1:10" ht="21">
      <c r="A118" s="83" t="s">
        <v>439</v>
      </c>
      <c r="B118" s="84"/>
      <c r="C118" s="84"/>
      <c r="D118" s="84"/>
      <c r="E118" s="84"/>
      <c r="F118" s="84"/>
      <c r="G118" s="84"/>
      <c r="H118" s="84"/>
      <c r="I118" s="84"/>
      <c r="J118" s="85"/>
    </row>
    <row r="119" spans="1:10" ht="21">
      <c r="A119" s="3" t="s">
        <v>447</v>
      </c>
      <c r="B119" s="2"/>
      <c r="C119" s="2"/>
      <c r="D119" s="2"/>
      <c r="E119" s="2" t="s">
        <v>262</v>
      </c>
      <c r="F119" s="2"/>
      <c r="G119" s="2" t="s">
        <v>449</v>
      </c>
      <c r="H119" s="2" t="s">
        <v>450</v>
      </c>
      <c r="I119" s="2"/>
      <c r="J119" s="42" t="s">
        <v>451</v>
      </c>
    </row>
    <row r="120" spans="1:10" ht="21">
      <c r="A120" s="83" t="s">
        <v>440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21">
      <c r="A121" s="3" t="s">
        <v>447</v>
      </c>
      <c r="B121" s="2"/>
      <c r="C121" s="2"/>
      <c r="D121" s="2"/>
      <c r="E121" s="2" t="s">
        <v>262</v>
      </c>
      <c r="F121" s="2"/>
      <c r="G121" s="2"/>
      <c r="H121" s="2"/>
      <c r="I121" s="2"/>
      <c r="J121" s="42" t="s">
        <v>452</v>
      </c>
    </row>
    <row r="122" spans="1:10" ht="21">
      <c r="A122" s="83" t="s">
        <v>448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21">
      <c r="A123" s="3" t="s">
        <v>447</v>
      </c>
      <c r="B123" s="3"/>
      <c r="C123" s="3"/>
      <c r="D123" s="3"/>
      <c r="E123" s="2" t="s">
        <v>447</v>
      </c>
      <c r="F123" s="3"/>
      <c r="G123" s="3"/>
      <c r="H123" s="3"/>
      <c r="I123" s="3"/>
      <c r="J123" s="42" t="s">
        <v>452</v>
      </c>
    </row>
  </sheetData>
  <mergeCells count="61">
    <mergeCell ref="A93:J93"/>
    <mergeCell ref="A94:J94"/>
    <mergeCell ref="A89:A90"/>
    <mergeCell ref="B89:B90"/>
    <mergeCell ref="A73:J73"/>
    <mergeCell ref="B34:B35"/>
    <mergeCell ref="C34:C35"/>
    <mergeCell ref="D34:D35"/>
    <mergeCell ref="E34:E35"/>
    <mergeCell ref="F34:F35"/>
    <mergeCell ref="H34:H35"/>
    <mergeCell ref="B38:B40"/>
    <mergeCell ref="B51:B52"/>
    <mergeCell ref="C51:C52"/>
    <mergeCell ref="B78:B79"/>
    <mergeCell ref="E78:E79"/>
    <mergeCell ref="F78:F79"/>
    <mergeCell ref="H78:H79"/>
    <mergeCell ref="A26:A28"/>
    <mergeCell ref="A2:A4"/>
    <mergeCell ref="F49:F50"/>
    <mergeCell ref="A42:J42"/>
    <mergeCell ref="A10:J10"/>
    <mergeCell ref="A20:J20"/>
    <mergeCell ref="A25:J25"/>
    <mergeCell ref="A33:J33"/>
    <mergeCell ref="F26:F28"/>
    <mergeCell ref="C49:C50"/>
    <mergeCell ref="B2:D2"/>
    <mergeCell ref="C3:D3"/>
    <mergeCell ref="A1:J1"/>
    <mergeCell ref="A5:J5"/>
    <mergeCell ref="B26:B28"/>
    <mergeCell ref="C26:C28"/>
    <mergeCell ref="F63:F64"/>
    <mergeCell ref="H63:H64"/>
    <mergeCell ref="B49:B50"/>
    <mergeCell ref="F51:F52"/>
    <mergeCell ref="D51:D52"/>
    <mergeCell ref="E51:E52"/>
    <mergeCell ref="D26:D28"/>
    <mergeCell ref="E26:E28"/>
    <mergeCell ref="A115:J115"/>
    <mergeCell ref="A82:J82"/>
    <mergeCell ref="A34:A35"/>
    <mergeCell ref="A38:A40"/>
    <mergeCell ref="B63:B64"/>
    <mergeCell ref="C63:C64"/>
    <mergeCell ref="D63:D64"/>
    <mergeCell ref="E63:E64"/>
    <mergeCell ref="E49:E50"/>
    <mergeCell ref="D49:D50"/>
    <mergeCell ref="E116:E117"/>
    <mergeCell ref="A122:J122"/>
    <mergeCell ref="A120:J120"/>
    <mergeCell ref="A118:J118"/>
    <mergeCell ref="A109:J109"/>
    <mergeCell ref="A112:J112"/>
    <mergeCell ref="A110:J110"/>
    <mergeCell ref="E113:E114"/>
    <mergeCell ref="J113:J114"/>
  </mergeCells>
  <printOptions/>
  <pageMargins left="0.1968503937007874" right="0.1968503937007874" top="0.7086614173228347" bottom="0.7086614173228347" header="0.5118110236220472" footer="0.31496062992125984"/>
  <pageSetup horizontalDpi="600" verticalDpi="600" orientation="landscape" paperSize="9" r:id="rId1"/>
  <headerFooter alignWithMargins="0">
    <oddHeader>&amp;R&amp;P/&amp;N</oddHeader>
    <oddFooter>&amp;R&amp;"Angsana New,ธรรมดา"D:cprajcha/projcet/มอวชก/แผนกิจกรรม/รายละเอียดความต้องการ/2550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Psiranee</cp:lastModifiedBy>
  <cp:lastPrinted>2007-07-27T06:26:38Z</cp:lastPrinted>
  <dcterms:created xsi:type="dcterms:W3CDTF">1996-10-14T23:33:28Z</dcterms:created>
  <dcterms:modified xsi:type="dcterms:W3CDTF">2008-09-25T09:35:47Z</dcterms:modified>
  <cp:category/>
  <cp:version/>
  <cp:contentType/>
  <cp:contentStatus/>
</cp:coreProperties>
</file>